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mcquec\Documents\"/>
    </mc:Choice>
  </mc:AlternateContent>
  <bookViews>
    <workbookView xWindow="0" yWindow="0" windowWidth="24000" windowHeight="9420" tabRatio="907" firstSheet="1" activeTab="1"/>
  </bookViews>
  <sheets>
    <sheet name="Form Approvals &amp; Overview" sheetId="9" state="hidden" r:id="rId1"/>
    <sheet name="Instructions" sheetId="14" r:id="rId2"/>
    <sheet name="PPAP_APQP Request Form" sheetId="15" r:id="rId3"/>
    <sheet name="AIAG" sheetId="16" r:id="rId4"/>
    <sheet name="JCPS Rules" sheetId="10" r:id="rId5"/>
    <sheet name="PSW Form" sheetId="13" r:id="rId6"/>
    <sheet name="Definitions" sheetId="17" r:id="rId7"/>
  </sheets>
  <externalReferences>
    <externalReference r:id="rId8"/>
    <externalReference r:id="rId9"/>
    <externalReference r:id="rId10"/>
    <externalReference r:id="rId11"/>
    <externalReference r:id="rId12"/>
  </externalReferences>
  <definedNames>
    <definedName name="____CHECK____" localSheetId="6">#REF!</definedName>
    <definedName name="____CHECK____">#REF!</definedName>
    <definedName name="_0_PRINT_ALL" localSheetId="6">#REF!</definedName>
    <definedName name="_0_PRINT_ALL">#REF!</definedName>
    <definedName name="_1_PAGE1_SUMM" localSheetId="6">#REF!</definedName>
    <definedName name="_1_PAGE1_SUMM">#REF!</definedName>
    <definedName name="_2_PAGE2_ROA" localSheetId="6">#REF!</definedName>
    <definedName name="_2_PAGE2_ROA">#REF!</definedName>
    <definedName name="_3_PAGE3_IRR" localSheetId="6">#REF!</definedName>
    <definedName name="_3_PAGE3_IRR">#REF!</definedName>
    <definedName name="AccountGroup">[1]Reference!$K$2:$K$10</definedName>
    <definedName name="Additional_Requirements_for_Directed_Suppliers">#REF!</definedName>
    <definedName name="bottom1.10" localSheetId="6">#REF!</definedName>
    <definedName name="bottom1.10">#REF!</definedName>
    <definedName name="bottom1.20" localSheetId="6">#REF!</definedName>
    <definedName name="bottom1.20">#REF!</definedName>
    <definedName name="bottom1.30" localSheetId="6">#REF!</definedName>
    <definedName name="bottom1.30">#REF!</definedName>
    <definedName name="bottom1.40" localSheetId="6">#REF!</definedName>
    <definedName name="bottom1.40">#REF!</definedName>
    <definedName name="bottom1.50" localSheetId="6">#REF!</definedName>
    <definedName name="bottom1.50">#REF!</definedName>
    <definedName name="bottom1.60" localSheetId="6">#REF!</definedName>
    <definedName name="bottom1.60">#REF!</definedName>
    <definedName name="bottom1.70" localSheetId="6">#REF!</definedName>
    <definedName name="bottom1.70">#REF!</definedName>
    <definedName name="bottom1.80" localSheetId="6">#REF!</definedName>
    <definedName name="bottom1.80">#REF!</definedName>
    <definedName name="char_no" localSheetId="6">#REF!</definedName>
    <definedName name="char_no">#REF!</definedName>
    <definedName name="char_table" localSheetId="6">#REF!</definedName>
    <definedName name="char_table">#REF!</definedName>
    <definedName name="CompanyCode">[1]Reference!$I$2</definedName>
    <definedName name="ConfirmationControl">[1]Reference!$AI$2:$AI$3</definedName>
    <definedName name="Control_Char" localSheetId="6">#REF!</definedName>
    <definedName name="Control_Char">#REF!</definedName>
    <definedName name="Country">[1]Reference!$H$2:$H$238</definedName>
    <definedName name="CURR" localSheetId="6">#REF!</definedName>
    <definedName name="CURR">#REF!</definedName>
    <definedName name="Currency">[1]Reference!$AF$3:$AF$197</definedName>
    <definedName name="Day">[1]Reference!$C$2:$C$33</definedName>
    <definedName name="domelamp" localSheetId="6">#REF!</definedName>
    <definedName name="domelamp">#REF!</definedName>
    <definedName name="Engineering" localSheetId="6">#REF!</definedName>
    <definedName name="Engineering">#REF!</definedName>
    <definedName name="ForwardingAgent">[1]Reference!$R$2</definedName>
    <definedName name="GetBMLEInfo" localSheetId="6">[2]!GetBMLEInfo</definedName>
    <definedName name="GetBMLEInfo">[2]!GetBMLEInfo</definedName>
    <definedName name="GetPOInfo" localSheetId="6">[2]!GetPOInfo</definedName>
    <definedName name="GetPOInfo">[2]!GetPOInfo</definedName>
    <definedName name="GetSupplierInfo" localSheetId="6">[2]!GetSupplierInfo</definedName>
    <definedName name="GetSupplierInfo">[2]!GetSupplierInfo</definedName>
    <definedName name="GLAccount">[1]Reference!$V$2:$V$6</definedName>
    <definedName name="GroupingKey">[1]Reference!$AA$2:$AA$4</definedName>
    <definedName name="HouseBank">[1]Reference!$AD$2:$AD$4</definedName>
    <definedName name="Incoterms">[1]Reference!$AG$2:$AG$19</definedName>
    <definedName name="instructions" localSheetId="6">#REF!</definedName>
    <definedName name="instructions">#REF!</definedName>
    <definedName name="IRR" localSheetId="6">#REF!</definedName>
    <definedName name="IRR">#REF!</definedName>
    <definedName name="LAND" localSheetId="6">#REF!</definedName>
    <definedName name="LAND">#REF!</definedName>
    <definedName name="Location">[1]Reference!$F$2:$F$5</definedName>
    <definedName name="Locations">[1]Reference!$A$2:$A$19</definedName>
    <definedName name="MaterialGroup">[1]Reference!$O$2:$O$176</definedName>
    <definedName name="Month">[1]Reference!$B$2:$B$14</definedName>
    <definedName name="N" localSheetId="6">#REF!</definedName>
    <definedName name="N">#REF!</definedName>
    <definedName name="NS" localSheetId="6">#REF!</definedName>
    <definedName name="NS">#REF!</definedName>
    <definedName name="OKLAHOMA_CITY_SEATING">'[3]OKC Readiness Chart - Quality'!$A$1:$K$179</definedName>
    <definedName name="one.1.domelamp" localSheetId="6">#REF!</definedName>
    <definedName name="one.1.domelamp">#REF!</definedName>
    <definedName name="one.2.substrate" localSheetId="6">#REF!</definedName>
    <definedName name="one.2.substrate">#REF!</definedName>
    <definedName name="one.3.tower" localSheetId="6">#REF!</definedName>
    <definedName name="one.3.tower">#REF!</definedName>
    <definedName name="one.4.cart" localSheetId="6">#REF!</definedName>
    <definedName name="one.4.cart">#REF!</definedName>
    <definedName name="one.5.foam" localSheetId="6">#REF!</definedName>
    <definedName name="one.5.foam">#REF!</definedName>
    <definedName name="one.6.spacerfoam" localSheetId="6">#REF!</definedName>
    <definedName name="one.6.spacerfoam">#REF!</definedName>
    <definedName name="one.7.label" localSheetId="6">#REF!</definedName>
    <definedName name="one.7.label">#REF!</definedName>
    <definedName name="one.8.transfer" localSheetId="6">#REF!</definedName>
    <definedName name="one.8.transfer">#REF!</definedName>
    <definedName name="PaymentMethod">[1]Reference!$AB$2:$AB$6</definedName>
    <definedName name="PaymentTerms">[1]Reference!$Z$2:$Z$64</definedName>
    <definedName name="PH" localSheetId="6">#REF!</definedName>
    <definedName name="PH">#REF!</definedName>
    <definedName name="PodRelevant">[1]Reference!$U$2</definedName>
    <definedName name="PostingValues">[1]Reference!$AL$2:$AL$3</definedName>
    <definedName name="_xlnm.Print_Area" localSheetId="0">'Form Approvals &amp; Overview'!$A$1:$F$49</definedName>
    <definedName name="_xlnm.Print_Area" localSheetId="5">'PSW Form'!$A$1:$S$52</definedName>
    <definedName name="Prototype" localSheetId="6">#REF!</definedName>
    <definedName name="Prototype">#REF!</definedName>
    <definedName name="pullahead" localSheetId="6">#REF!</definedName>
    <definedName name="pullahead">#REF!</definedName>
    <definedName name="PurchasingOrg">[1]Reference!$J$2:$J$4</definedName>
    <definedName name="PurchasingValues">[1]Reference!$AM$2:$AM$3</definedName>
    <definedName name="QMSystem">[1]Reference!$T$2:$T$7</definedName>
    <definedName name="rearlocatortower" localSheetId="6">#REF!</definedName>
    <definedName name="rearlocatortower">#REF!</definedName>
    <definedName name="ReasonForRequest">[1]Reference!$E$2:$E$5</definedName>
    <definedName name="ROA" localSheetId="6">#REF!</definedName>
    <definedName name="ROA">#REF!</definedName>
    <definedName name="ROAY" localSheetId="6">#REF!</definedName>
    <definedName name="ROAY">#REF!</definedName>
    <definedName name="ROS" localSheetId="6">#REF!</definedName>
    <definedName name="ROS">#REF!</definedName>
    <definedName name="RYG">'[3]OKC Readiness Chart - Quality'!$A$1:$I$149</definedName>
    <definedName name="scopeinstructions" localSheetId="6">#REF!</definedName>
    <definedName name="scopeinstructions">#REF!</definedName>
    <definedName name="ServiceAgent">[1]Reference!$S$2</definedName>
    <definedName name="ShippingConditions">[1]Reference!$AH$2:$AH$11</definedName>
    <definedName name="SortKey">[1]Reference!$X$2</definedName>
    <definedName name="station1" localSheetId="6">#REF!</definedName>
    <definedName name="station1">#REF!</definedName>
    <definedName name="station2" localSheetId="6">#REF!</definedName>
    <definedName name="station2">#REF!</definedName>
    <definedName name="table1" localSheetId="6">#REF!</definedName>
    <definedName name="table1">#REF!</definedName>
    <definedName name="table2" localSheetId="6">#REF!</definedName>
    <definedName name="table2">#REF!</definedName>
    <definedName name="TaxCode">[1]Reference!$Y$2:$Y$18</definedName>
    <definedName name="TAXES" localSheetId="6">#REF!</definedName>
    <definedName name="TAXES">#REF!</definedName>
    <definedName name="TheBigOne" localSheetId="6">[4]!TheBigOne</definedName>
    <definedName name="TheBigOne">[4]!TheBigOne</definedName>
    <definedName name="Tier">[1]Reference!$Q$2:$Q$5</definedName>
    <definedName name="two.1.mlassy" localSheetId="6">#REF!</definedName>
    <definedName name="two.1.mlassy">#REF!</definedName>
    <definedName name="VendorBlockData">[1]Reference!$AK$2:$AK$4</definedName>
    <definedName name="VendorType">[1]Reference!$P$2:$P$22</definedName>
    <definedName name="VOL" localSheetId="6">#REF!</definedName>
    <definedName name="VOL">#REF!</definedName>
    <definedName name="WC" localSheetId="6">#REF!</definedName>
    <definedName name="WC">#REF!</definedName>
    <definedName name="Weekly_Pivot_Table">'[3]OKC Readiness Chart - Quality'!$L$153:$M$181</definedName>
    <definedName name="Y" localSheetId="6">#REF!</definedName>
    <definedName name="Y">#REF!</definedName>
    <definedName name="Year">[1]Reference!$D$2:$D$33</definedName>
    <definedName name="YN">[1]Reference!$G$2:$G$4</definedName>
  </definedNames>
  <calcPr calcId="152510"/>
</workbook>
</file>

<file path=xl/calcChain.xml><?xml version="1.0" encoding="utf-8"?>
<calcChain xmlns="http://schemas.openxmlformats.org/spreadsheetml/2006/main">
  <c r="C12" i="15" l="1"/>
  <c r="D18" i="15" s="1"/>
  <c r="C18" i="15" l="1"/>
</calcChain>
</file>

<file path=xl/comments1.xml><?xml version="1.0" encoding="utf-8"?>
<comments xmlns="http://schemas.openxmlformats.org/spreadsheetml/2006/main">
  <authors>
    <author>blangero</author>
  </authors>
  <commentList>
    <comment ref="B19" authorId="0" shapeId="0">
      <text>
        <r>
          <rPr>
            <b/>
            <sz val="9"/>
            <color indexed="81"/>
            <rFont val="Tahoma"/>
            <family val="2"/>
          </rPr>
          <t>Definition: Hard copy of part/assembly drawing or material specification</t>
        </r>
      </text>
    </comment>
    <comment ref="B20" authorId="0" shapeId="0">
      <text>
        <r>
          <rPr>
            <b/>
            <sz val="9"/>
            <color indexed="81"/>
            <rFont val="Tahoma"/>
            <family val="2"/>
          </rPr>
          <t>Definition: Customer authorized changes not yet recorded on the part/assembly drawing or material specification</t>
        </r>
      </text>
    </comment>
    <comment ref="B21" authorId="0" shapeId="0">
      <text>
        <r>
          <rPr>
            <b/>
            <sz val="9"/>
            <color indexed="81"/>
            <rFont val="Tahoma"/>
            <family val="2"/>
          </rPr>
          <t>Defintion: Where specified by design record, the supplier shall have evidence of customer engineering approval.</t>
        </r>
      </text>
    </comment>
    <comment ref="B22" authorId="0" shapeId="0">
      <text>
        <r>
          <rPr>
            <b/>
            <sz val="9"/>
            <color indexed="81"/>
            <rFont val="Tahoma"/>
            <family val="2"/>
          </rPr>
          <t>Definition: Audit of the Design Specifications in defining a product that will meet the Product Requirements. The Design FMEA identifies the risk that the company will be exposed to if the product produced meets the design specifications as they are currently defined. Assessing how well the design outputs meet the design input requirements.</t>
        </r>
      </text>
    </comment>
    <comment ref="B23" authorId="0" shapeId="0">
      <text>
        <r>
          <rPr>
            <b/>
            <sz val="9"/>
            <color indexed="81"/>
            <rFont val="Tahoma"/>
            <family val="2"/>
          </rPr>
          <t>Definition: Diagram that describes the production process steps and sequence</t>
        </r>
      </text>
    </comment>
    <comment ref="B24" authorId="0" shapeId="0">
      <text>
        <r>
          <rPr>
            <b/>
            <sz val="9"/>
            <color indexed="81"/>
            <rFont val="Tahoma"/>
            <family val="2"/>
          </rPr>
          <t>Definition: Audit of the process in defining a product that will meet the design specifications. The Process FMEA identifies the risk that the company will be exposed to if the product produced meets the design specifications as they are currently defined. Assessing how well the process outputs meet the process input requirements.</t>
        </r>
      </text>
    </comment>
    <comment ref="B25" authorId="0" shapeId="0">
      <text>
        <r>
          <rPr>
            <b/>
            <sz val="9"/>
            <color indexed="81"/>
            <rFont val="Tahoma"/>
            <family val="2"/>
          </rPr>
          <t>Definition: A plan that defines all methods used for process control and complies with customer-specified for producing production product.</t>
        </r>
      </text>
    </comment>
    <comment ref="B26" authorId="0" shapeId="0">
      <text>
        <r>
          <rPr>
            <b/>
            <sz val="9"/>
            <color indexed="81"/>
            <rFont val="Tahoma"/>
            <family val="2"/>
          </rPr>
          <t>Definition: A Measurement Systems Analysis evaluates the test method, measuring instruments, and the entire process of obtaining measurements to ensure the integrity of data used for analysis (usually quality analysis) and to understand the implications of measurement error for decisions made about a product or process.
Gage R&amp;R's may not exceed 10% variation.</t>
        </r>
      </text>
    </comment>
    <comment ref="B27" authorId="0" shapeId="0">
      <text>
        <r>
          <rPr>
            <b/>
            <sz val="9"/>
            <color indexed="81"/>
            <rFont val="Tahoma"/>
            <family val="2"/>
          </rPr>
          <t>Definition: A record of results for all dimensions, characteristics  and specificatons noted on the design record and Control Plan.
Note:
All definable elements of the drawing/material specification (ie: drawing notes, defined material in title block, dimensions, elements charts, etc) must be recorded on this document. 
Drawings must be ballooned. Material specifications do not need to be ballooned.</t>
        </r>
      </text>
    </comment>
    <comment ref="B28" authorId="0" shapeId="0">
      <text>
        <r>
          <rPr>
            <b/>
            <sz val="9"/>
            <color indexed="81"/>
            <rFont val="Tahoma"/>
            <family val="2"/>
          </rPr>
          <t>Definition: A record of results for all material and performance tests noted on the design record and Control Plan.</t>
        </r>
      </text>
    </comment>
    <comment ref="B29" authorId="0" shapeId="0">
      <text>
        <r>
          <rPr>
            <b/>
            <sz val="9"/>
            <color indexed="81"/>
            <rFont val="Tahoma"/>
            <family val="2"/>
          </rPr>
          <t>Defintion: Capability studies of the dimensions or characterics specified as either Significant or Critical Characterics. 
BULK Materials - Must have 10 lots checked at JCI Lab for full analysis</t>
        </r>
      </text>
    </comment>
    <comment ref="B30" authorId="0" shapeId="0">
      <text>
        <r>
          <rPr>
            <b/>
            <sz val="9"/>
            <color indexed="81"/>
            <rFont val="Tahoma"/>
            <family val="2"/>
          </rPr>
          <t>Definition: Certification(s) showing accredidation of each internal or external testing laboratory used to test material required for PPAP and production of the product. 
ISO/IEC 17025 cert with Lab Scope if using an outside test facility. 
Lab Scope required for lab of direct supplier to JCI if conducting their own End of Line tests.</t>
        </r>
      </text>
    </comment>
    <comment ref="B31" authorId="0" shapeId="0">
      <text>
        <r>
          <rPr>
            <b/>
            <sz val="9"/>
            <color indexed="81"/>
            <rFont val="Tahoma"/>
            <family val="2"/>
          </rPr>
          <t>Definition: Results record of appearance criteria specified on the design record.</t>
        </r>
      </text>
    </comment>
    <comment ref="B32" authorId="0" shapeId="0">
      <text>
        <r>
          <rPr>
            <b/>
            <sz val="9"/>
            <color indexed="81"/>
            <rFont val="Tahoma"/>
            <family val="2"/>
          </rPr>
          <t>Definition: Supplier shall provide sample product as specified by the customer.</t>
        </r>
      </text>
    </comment>
    <comment ref="B33" authorId="0" shapeId="0">
      <text>
        <r>
          <rPr>
            <b/>
            <sz val="9"/>
            <color indexed="81"/>
            <rFont val="Tahoma"/>
            <family val="2"/>
          </rPr>
          <t xml:space="preserve">Definition: Supplier shall retain a master sample of the product for a production part approval record. 
</t>
        </r>
      </text>
    </comment>
    <comment ref="B34" authorId="0" shapeId="0">
      <text>
        <r>
          <rPr>
            <b/>
            <sz val="9"/>
            <color indexed="81"/>
            <rFont val="Tahoma"/>
            <family val="2"/>
          </rPr>
          <t>Definition: When required by the customer, the supplier will supply with the PPAP any part-specific assembly or component checking aid.(ie: special gages, fixtures or other)</t>
        </r>
      </text>
    </comment>
    <comment ref="B35" authorId="0" shapeId="0">
      <text>
        <r>
          <rPr>
            <b/>
            <sz val="9"/>
            <color indexed="81"/>
            <rFont val="Tahoma"/>
            <family val="2"/>
          </rPr>
          <t xml:space="preserve">Definition: Records of compliance to all applicable customer-specific requirements.
(ie: special tests, ISO 9001 cert, ISO/TS 16949 cert, etc.)
</t>
        </r>
      </text>
    </comment>
    <comment ref="B36" authorId="0" shapeId="0">
      <text>
        <r>
          <rPr>
            <b/>
            <sz val="9"/>
            <color indexed="81"/>
            <rFont val="Tahoma"/>
            <family val="2"/>
          </rPr>
          <t>Definition: PSW document to be completed for PPAP submittal. Signatures from both supplier and customer are required before approval is considered valid.
PPAP is not complete until both parties have signed this document.</t>
        </r>
      </text>
    </comment>
    <comment ref="B41" authorId="0" shapeId="0">
      <text>
        <r>
          <rPr>
            <b/>
            <sz val="9"/>
            <color indexed="81"/>
            <rFont val="Tahoma"/>
            <family val="2"/>
          </rPr>
          <t xml:space="preserve">Definition: Validation testing plan at cell level to prove batteries / cells meet JCI specified performance requirements. 
Unless otherwise specified, test and report are completed by JCI Engineering.  </t>
        </r>
      </text>
    </comment>
    <comment ref="B42" authorId="0" shapeId="0">
      <text>
        <r>
          <rPr>
            <b/>
            <sz val="9"/>
            <color indexed="81"/>
            <rFont val="Tahoma"/>
            <family val="2"/>
          </rPr>
          <t xml:space="preserve">Definition: Validation report from testing at cell level to prove batteries / cells meet JCI specified performance requirements. 
Unless otherwise specified, test and report are completed by JCI Engineering.  </t>
        </r>
      </text>
    </comment>
    <comment ref="B43" authorId="0" shapeId="0">
      <text>
        <r>
          <rPr>
            <b/>
            <sz val="9"/>
            <color indexed="81"/>
            <rFont val="Tahoma"/>
            <family val="2"/>
          </rPr>
          <t>Definition: Suppliers review and thoroughly understands the customers requirements found on the part/assembly drawing(s) or material specification.</t>
        </r>
      </text>
    </comment>
    <comment ref="B44" authorId="0" shapeId="0">
      <text>
        <r>
          <rPr>
            <b/>
            <sz val="9"/>
            <color indexed="81"/>
            <rFont val="Tahoma"/>
            <family val="2"/>
          </rPr>
          <t>Definition: After suppliers review of the drawing/material spec, supplier plans how the requirements will be measureed and achieve the required specification limits.</t>
        </r>
      </text>
    </comment>
    <comment ref="B45" authorId="0" shapeId="0">
      <text>
        <r>
          <rPr>
            <b/>
            <sz val="9"/>
            <color indexed="81"/>
            <rFont val="Tahoma"/>
            <family val="2"/>
          </rPr>
          <t>Definition: A cross-functional team must assess the manufacturing feasibility of the intended product within the framework of the contract review. Even if the customer is responsible for the design, the supplier must assess the manufacturing feasibility of the products, both at the quotation/prototype phase and at the planning stage of the mass production process.</t>
        </r>
      </text>
    </comment>
    <comment ref="B46" authorId="0" shapeId="0">
      <text>
        <r>
          <rPr>
            <b/>
            <sz val="9"/>
            <color indexed="81"/>
            <rFont val="Tahoma"/>
            <family val="2"/>
          </rPr>
          <t>Definition: A list of suppliers company contacts for necessary disciplines</t>
        </r>
      </text>
    </comment>
    <comment ref="B47" authorId="0" shapeId="0">
      <text>
        <r>
          <rPr>
            <b/>
            <sz val="9"/>
            <color indexed="81"/>
            <rFont val="Tahoma"/>
            <family val="2"/>
          </rPr>
          <t xml:space="preserve">Definition: Meeting/discussion between supplier and customer regarding all of the PPAP and APQP requirements. </t>
        </r>
      </text>
    </comment>
    <comment ref="B48" authorId="0" shapeId="0">
      <text>
        <r>
          <rPr>
            <b/>
            <sz val="9"/>
            <color indexed="81"/>
            <rFont val="Tahoma"/>
            <family val="2"/>
          </rPr>
          <t>Definition: All color or appearance masters (if required) are in place</t>
        </r>
      </text>
    </comment>
    <comment ref="B49" authorId="0" shapeId="0">
      <text>
        <r>
          <rPr>
            <b/>
            <sz val="9"/>
            <color indexed="81"/>
            <rFont val="Tahoma"/>
            <family val="2"/>
          </rPr>
          <t>Defintion: Requirements of this PPAP/APQP document have been cascaded down to suppliers of the JCI suppliers</t>
        </r>
      </text>
    </comment>
    <comment ref="B50" authorId="0" shapeId="0">
      <text>
        <r>
          <rPr>
            <b/>
            <sz val="9"/>
            <color indexed="81"/>
            <rFont val="Tahoma"/>
            <family val="2"/>
          </rPr>
          <t>Definition: Design of the equipment used specifically for the JCI product (if needed), has been reviewed for its ability to produce product and its maintanability.</t>
        </r>
      </text>
    </comment>
    <comment ref="B51" authorId="0" shapeId="0">
      <text>
        <r>
          <rPr>
            <b/>
            <sz val="9"/>
            <color indexed="81"/>
            <rFont val="Tahoma"/>
            <family val="2"/>
          </rPr>
          <t>Definition: Equipment and/or Fixtures (if needed) have been built.</t>
        </r>
      </text>
    </comment>
    <comment ref="B52" authorId="0" shapeId="0">
      <text>
        <r>
          <rPr>
            <b/>
            <sz val="9"/>
            <color indexed="81"/>
            <rFont val="Tahoma"/>
            <family val="2"/>
          </rPr>
          <t>Definition: A preventative maintenance program has been established to maintain the equipment used to produce product.</t>
        </r>
      </text>
    </comment>
    <comment ref="B53" authorId="0" shapeId="0">
      <text>
        <r>
          <rPr>
            <b/>
            <sz val="9"/>
            <color indexed="81"/>
            <rFont val="Tahoma"/>
            <family val="2"/>
          </rPr>
          <t>Definition: Design of the tool(s) used specifically for the JCI product (if needed), has been reviewed with JCI for its ability to produce product and its maintanability.</t>
        </r>
      </text>
    </comment>
    <comment ref="B54" authorId="0" shapeId="0">
      <text>
        <r>
          <rPr>
            <b/>
            <sz val="9"/>
            <color indexed="81"/>
            <rFont val="Tahoma"/>
            <family val="2"/>
          </rPr>
          <t>Definition: Prototype tools (if needed) have been built</t>
        </r>
      </text>
    </comment>
    <comment ref="B55" authorId="0" shapeId="0">
      <text>
        <r>
          <rPr>
            <b/>
            <sz val="9"/>
            <color indexed="81"/>
            <rFont val="Tahoma"/>
            <family val="2"/>
          </rPr>
          <t xml:space="preserve">Definition: Prototype parts / assemblies have been produced
</t>
        </r>
      </text>
    </comment>
    <comment ref="B56" authorId="0" shapeId="0">
      <text>
        <r>
          <rPr>
            <b/>
            <sz val="9"/>
            <color indexed="81"/>
            <rFont val="Tahoma"/>
            <family val="2"/>
          </rPr>
          <t>Poke Yoke methods put in place to eliminate/reduce mistakes.</t>
        </r>
      </text>
    </comment>
    <comment ref="B57" authorId="0" shapeId="0">
      <text>
        <r>
          <rPr>
            <b/>
            <sz val="9"/>
            <color indexed="81"/>
            <rFont val="Tahoma"/>
            <family val="2"/>
          </rPr>
          <t>Definition: Gages (if needed) have been built, calibrated and a Gage R&amp;R meets 10% max variation.</t>
        </r>
      </text>
    </comment>
    <comment ref="B58" authorId="0" shapeId="0">
      <text>
        <r>
          <rPr>
            <b/>
            <sz val="9"/>
            <color indexed="81"/>
            <rFont val="Tahoma"/>
            <family val="2"/>
          </rPr>
          <t>Definition: Controlled, operating instructions needed to produce product have been written and are released for production.</t>
        </r>
      </text>
    </comment>
    <comment ref="B59" authorId="0" shapeId="0">
      <text>
        <r>
          <rPr>
            <b/>
            <sz val="9"/>
            <color indexed="81"/>
            <rFont val="Tahoma"/>
            <family val="2"/>
          </rPr>
          <t>Definition: Production ready tools have been built</t>
        </r>
      </text>
    </comment>
    <comment ref="B60" authorId="0" shapeId="0">
      <text>
        <r>
          <rPr>
            <b/>
            <sz val="9"/>
            <color indexed="81"/>
            <rFont val="Tahoma"/>
            <family val="2"/>
          </rPr>
          <t>Definition: A Control Plan to ensure that process and product requirements are met during pre-production or pre-launch,
(Includes increased inspection frequency, additional inspection characteristics)</t>
        </r>
      </text>
    </comment>
    <comment ref="B61" authorId="0" shapeId="0">
      <text>
        <r>
          <rPr>
            <b/>
            <sz val="9"/>
            <color indexed="81"/>
            <rFont val="Tahoma"/>
            <family val="2"/>
          </rPr>
          <t>Definition: Plan to check the effectiveness of the mass production process.</t>
        </r>
      </text>
    </comment>
    <comment ref="B62" authorId="0" shapeId="0">
      <text>
        <r>
          <rPr>
            <b/>
            <sz val="9"/>
            <color indexed="81"/>
            <rFont val="Tahoma"/>
            <family val="2"/>
          </rPr>
          <t>Definition: Performing dimensional capability studies needed to very tool is production-ready.</t>
        </r>
      </text>
    </comment>
    <comment ref="B63" authorId="0" shapeId="0">
      <text>
        <r>
          <rPr>
            <b/>
            <sz val="9"/>
            <color indexed="81"/>
            <rFont val="Tahoma"/>
            <family val="2"/>
          </rPr>
          <t>Definition: Packing instructions to protect product until used by JCI have been written,and Logistics have been worked out with JCI.</t>
        </r>
      </text>
    </comment>
    <comment ref="B64" authorId="0" shapeId="0">
      <text>
        <r>
          <rPr>
            <b/>
            <sz val="9"/>
            <color indexed="81"/>
            <rFont val="Tahoma"/>
            <family val="2"/>
          </rPr>
          <t>Definition: Production process documentaion has been completed and will be reviewed by a JCI SQE during Process Signoff (PSO).</t>
        </r>
      </text>
    </comment>
    <comment ref="B65" authorId="0" shapeId="0">
      <text>
        <r>
          <rPr>
            <b/>
            <sz val="9"/>
            <color indexed="81"/>
            <rFont val="Tahoma"/>
            <family val="2"/>
          </rPr>
          <t xml:space="preserve">Definition: A Process Signoff will be performed by a JCI SQE to verify the needed documentation is in place and the Run-at-Rate can be met before release to production.  </t>
        </r>
      </text>
    </comment>
  </commentList>
</comments>
</file>

<file path=xl/sharedStrings.xml><?xml version="1.0" encoding="utf-8"?>
<sst xmlns="http://schemas.openxmlformats.org/spreadsheetml/2006/main" count="892" uniqueCount="377">
  <si>
    <t>Proprietary and Confidential</t>
  </si>
  <si>
    <t>PS-PTP-FR-116-E</t>
  </si>
  <si>
    <t>Rev 01</t>
  </si>
  <si>
    <t>Revision</t>
  </si>
  <si>
    <t>Release Date</t>
  </si>
  <si>
    <t>Concise Description of Changes</t>
  </si>
  <si>
    <t>Initial Release</t>
  </si>
  <si>
    <t>Prepared</t>
  </si>
  <si>
    <t>Released</t>
  </si>
  <si>
    <t xml:space="preserve"> </t>
  </si>
  <si>
    <t>Approvals</t>
  </si>
  <si>
    <t>Master files are stored electronically. Electronic copies valid without signature. Printed copies are for reference only.</t>
  </si>
  <si>
    <t>1.0  PURPOSE</t>
  </si>
  <si>
    <t>2.0 SCOPE</t>
  </si>
  <si>
    <t>3.0 RESPONSIBILTY</t>
  </si>
  <si>
    <t>6.0  DEFINITIONS</t>
  </si>
  <si>
    <t>Date</t>
  </si>
  <si>
    <t>JCPS Requirements</t>
  </si>
  <si>
    <t>SUBMISSION LEVELs Component Material Types</t>
  </si>
  <si>
    <t>Design Record</t>
  </si>
  <si>
    <t>Authorized Engineering Change Documents</t>
  </si>
  <si>
    <t>Customer Engineering Approval</t>
  </si>
  <si>
    <t>Design Failure Mode and Effects Analysis (DFMEA)</t>
  </si>
  <si>
    <t>Process Flow Diagram(s)</t>
  </si>
  <si>
    <t>Process Failure Mode and Effects Analysis (PFMEA)</t>
  </si>
  <si>
    <t>Control Plan</t>
  </si>
  <si>
    <t>Measurement System Analysis Studies (MSA)</t>
  </si>
  <si>
    <t>Dimensional Studies</t>
  </si>
  <si>
    <t>Records of Material / Performance Test Results</t>
  </si>
  <si>
    <t>Initial Process Studies</t>
  </si>
  <si>
    <t>Qualified Laboratory Documentation</t>
  </si>
  <si>
    <t>Appearance Approval Report (AAR)</t>
  </si>
  <si>
    <t>Sample Production Parts</t>
  </si>
  <si>
    <t>Master Sample</t>
  </si>
  <si>
    <t>Checking Aids</t>
  </si>
  <si>
    <t>Customer-Specific Requirements</t>
  </si>
  <si>
    <t>Part Submission Warrant (PSW)</t>
  </si>
  <si>
    <t>PPAP Level</t>
  </si>
  <si>
    <t>2.2.1</t>
  </si>
  <si>
    <t>2.2.2</t>
  </si>
  <si>
    <t>2.2.3</t>
  </si>
  <si>
    <t>2.2.4</t>
  </si>
  <si>
    <t>2.2.5</t>
  </si>
  <si>
    <t>2.2.6</t>
  </si>
  <si>
    <t>2.2.7</t>
  </si>
  <si>
    <t>2.2.8</t>
  </si>
  <si>
    <t>2.2.9</t>
  </si>
  <si>
    <t>2.2.10</t>
  </si>
  <si>
    <t>2.2.11</t>
  </si>
  <si>
    <t>2.2.12</t>
  </si>
  <si>
    <t>2.2.13</t>
  </si>
  <si>
    <t>2.2.14</t>
  </si>
  <si>
    <t>2.2.15</t>
  </si>
  <si>
    <t>2.2.16</t>
  </si>
  <si>
    <t>2.2.17</t>
  </si>
  <si>
    <t>2.2.18</t>
  </si>
  <si>
    <t>Bulk</t>
  </si>
  <si>
    <t>S</t>
  </si>
  <si>
    <t>NR</t>
  </si>
  <si>
    <t>Level 1</t>
  </si>
  <si>
    <t>R</t>
  </si>
  <si>
    <t>Level 2</t>
  </si>
  <si>
    <t>Level 3</t>
  </si>
  <si>
    <t>Level 4a</t>
  </si>
  <si>
    <t>Level 4b</t>
  </si>
  <si>
    <t>Select S, R, or NR</t>
  </si>
  <si>
    <t>Level 5</t>
  </si>
  <si>
    <t>Reason for Submission</t>
  </si>
  <si>
    <t>Default PPAP Level</t>
  </si>
  <si>
    <t>Change in Part Processing</t>
  </si>
  <si>
    <t>The organization shall submit to the customer and retain a copy of records or documentation items at appropriate locations</t>
  </si>
  <si>
    <t>Change to Optional Construction or Material</t>
  </si>
  <si>
    <t>The organization shall retain at appropriate locations and make available to the customer upon request</t>
  </si>
  <si>
    <t>Correction of Discrepency</t>
  </si>
  <si>
    <t>The organization is not required to complete the element</t>
  </si>
  <si>
    <t>Engineering Change(s)</t>
  </si>
  <si>
    <t>Initial Submission</t>
  </si>
  <si>
    <t>Other - please specify</t>
  </si>
  <si>
    <t>Parts Produced at Additional Location</t>
  </si>
  <si>
    <t>Supplier or Material Source Change</t>
  </si>
  <si>
    <t>Tooling Inactive &gt; 1 year</t>
  </si>
  <si>
    <t>Tooling: Transfer, Replacement, Refurbishment, or Additional</t>
  </si>
  <si>
    <t>Commodity Name</t>
  </si>
  <si>
    <t>PPAP Material Classification</t>
  </si>
  <si>
    <t>AGM Vent Seal</t>
  </si>
  <si>
    <t>Component</t>
  </si>
  <si>
    <t>Bushings</t>
  </si>
  <si>
    <t>Charge Eyes</t>
  </si>
  <si>
    <t>Electronics-Lithium-Ion</t>
  </si>
  <si>
    <t>Flame Arrestors</t>
  </si>
  <si>
    <t>Gaskets</t>
  </si>
  <si>
    <t>Glasmat</t>
  </si>
  <si>
    <t>Hot Stamp Foil</t>
  </si>
  <si>
    <t xml:space="preserve">Labels </t>
  </si>
  <si>
    <t>Lithium-Ion Cell Components</t>
  </si>
  <si>
    <t xml:space="preserve">Mechanical-Lithium-Ion </t>
  </si>
  <si>
    <t>Pasting Paper</t>
  </si>
  <si>
    <t xml:space="preserve">Poly Components       </t>
  </si>
  <si>
    <t>Power Sport Batteries</t>
  </si>
  <si>
    <t xml:space="preserve">Purchased Batteries </t>
  </si>
  <si>
    <t xml:space="preserve">Scrim </t>
  </si>
  <si>
    <t>Separator (AGM Optima)</t>
  </si>
  <si>
    <t>Separator (AGM)</t>
  </si>
  <si>
    <t>Separator (Li-Ion)</t>
  </si>
  <si>
    <t>Separator (PE)</t>
  </si>
  <si>
    <t>Shrink Bags</t>
  </si>
  <si>
    <t>Acid</t>
  </si>
  <si>
    <t>Barium Sulfate</t>
  </si>
  <si>
    <t>Brown Flakes</t>
  </si>
  <si>
    <t xml:space="preserve">Carbon Black </t>
  </si>
  <si>
    <t>Caustic Soda</t>
  </si>
  <si>
    <t>Chemicals-Lithium Ion</t>
  </si>
  <si>
    <t xml:space="preserve">Colorant </t>
  </si>
  <si>
    <t>Epoxy / Hot melt glue</t>
  </si>
  <si>
    <t>Fiber</t>
  </si>
  <si>
    <t>Humic Acid</t>
  </si>
  <si>
    <t>Lead</t>
  </si>
  <si>
    <t>Lead Oxide</t>
  </si>
  <si>
    <t>Magnesium Hydroxide</t>
  </si>
  <si>
    <t>Recycled Resin</t>
  </si>
  <si>
    <t>Resin</t>
  </si>
  <si>
    <t>Smelter Materials</t>
  </si>
  <si>
    <t>Sodium Perborate</t>
  </si>
  <si>
    <t>Sodium Sulfate</t>
  </si>
  <si>
    <t>Vanisperse</t>
  </si>
  <si>
    <t>SOP, Inspection Plan, Operator Work Instructions</t>
  </si>
  <si>
    <t>Need to Discuss Variation ( Device, variation of device…)</t>
  </si>
  <si>
    <t>COA Format, ISO Cert, Packaging, Special letter, Jpeg Pic, Quality Records, COC</t>
  </si>
  <si>
    <t>Supplier Part Approval Process Request</t>
  </si>
  <si>
    <t>Supplier Name</t>
  </si>
  <si>
    <t>Supplier Location</t>
  </si>
  <si>
    <t>JCPS Material Number</t>
  </si>
  <si>
    <t>Requested Submission Date</t>
  </si>
  <si>
    <t>Submit to</t>
  </si>
  <si>
    <t>Material Type</t>
  </si>
  <si>
    <t>Design Responsible</t>
  </si>
  <si>
    <t>N/A</t>
  </si>
  <si>
    <t>Part Submission Warrant</t>
  </si>
  <si>
    <t>Part Name</t>
  </si>
  <si>
    <t xml:space="preserve">  Customer Part Number</t>
  </si>
  <si>
    <t>Shown on Drawing No.</t>
  </si>
  <si>
    <t xml:space="preserve">  Organization Part #</t>
  </si>
  <si>
    <t>Engineering Change Level</t>
  </si>
  <si>
    <t>Dated</t>
  </si>
  <si>
    <t>Additional Engineering Changes</t>
  </si>
  <si>
    <t>Safety and/or Government Regulation</t>
  </si>
  <si>
    <t>Purchase Order No.</t>
  </si>
  <si>
    <r>
      <t>Weight</t>
    </r>
    <r>
      <rPr>
        <sz val="7"/>
        <rFont val="Arial"/>
        <family val="2"/>
      </rPr>
      <t xml:space="preserve"> (kg)</t>
    </r>
  </si>
  <si>
    <t>Checking Aid No.</t>
  </si>
  <si>
    <t>Checking Aid Engineering Change Level</t>
  </si>
  <si>
    <t>ORGANIZATION MANUFACTURING INFORMATION</t>
  </si>
  <si>
    <t>CUSTOMER SUBMITTAL INFORMATION</t>
  </si>
  <si>
    <t>Organization Name &amp; Supplier/Vendor Code</t>
  </si>
  <si>
    <t>Customer Name/Division</t>
  </si>
  <si>
    <t>Street Address</t>
  </si>
  <si>
    <t>Buyer/Buyer Code</t>
  </si>
  <si>
    <t>City</t>
  </si>
  <si>
    <t>Region</t>
  </si>
  <si>
    <t>Postal Code</t>
  </si>
  <si>
    <t>Country</t>
  </si>
  <si>
    <t>Application</t>
  </si>
  <si>
    <t>MATERIALS REPORTING</t>
  </si>
  <si>
    <t>Has customer-required Substances of Concern information been reported?</t>
  </si>
  <si>
    <t>Submitted by IMDS or other customer format:</t>
  </si>
  <si>
    <t>Are polymeric parts identified with appropriate ISO marking codes?</t>
  </si>
  <si>
    <r>
      <t xml:space="preserve">REASON FOR SUBMISSION </t>
    </r>
    <r>
      <rPr>
        <sz val="8"/>
        <color indexed="23"/>
        <rFont val="Arial"/>
        <family val="2"/>
      </rPr>
      <t>(Check at least one)</t>
    </r>
  </si>
  <si>
    <r>
      <t>REQUESTED SUBMISSION LEVEL</t>
    </r>
    <r>
      <rPr>
        <sz val="8"/>
        <rFont val="Arial"/>
        <family val="2"/>
      </rPr>
      <t xml:space="preserve"> </t>
    </r>
    <r>
      <rPr>
        <sz val="8"/>
        <color indexed="23"/>
        <rFont val="Arial"/>
        <family val="2"/>
      </rPr>
      <t>(Check one)</t>
    </r>
  </si>
  <si>
    <t>SUBMISSION RESULTS</t>
  </si>
  <si>
    <t>The results for</t>
  </si>
  <si>
    <t xml:space="preserve">These results meet all drawing and specification requirements: </t>
  </si>
  <si>
    <t>(If "NO" - Explanation Required)</t>
  </si>
  <si>
    <t>Mold  /  Cavity  /  Production Process</t>
  </si>
  <si>
    <t>DECLARATION</t>
  </si>
  <si>
    <t xml:space="preserve">  I hereby affirm that the samples represented by this warrant are representative of our parts which were made by a process that meets all Production Part</t>
  </si>
  <si>
    <t xml:space="preserve">  Approval Process Manual 4th Edition Requirements. I further affirm that these samples were produced at the production rate of </t>
  </si>
  <si>
    <t>/</t>
  </si>
  <si>
    <t>hours.</t>
  </si>
  <si>
    <t xml:space="preserve">  I also certify that documented evidence of such compliance is on file and available for review.  I have noted any deviations from this declaration below.</t>
  </si>
  <si>
    <t>EXPLANATION / COMMENTS:</t>
  </si>
  <si>
    <t>Is each Customer Tool properly tagged and numbered?</t>
  </si>
  <si>
    <t>Organization Authorized Signature</t>
  </si>
  <si>
    <t>Print Name</t>
  </si>
  <si>
    <t>Phone No.</t>
  </si>
  <si>
    <t>FAX No.</t>
  </si>
  <si>
    <t>Title</t>
  </si>
  <si>
    <t>E-mail</t>
  </si>
  <si>
    <t>FOR CUSTOMER USE ONLY (IF APPLICABLE)</t>
  </si>
  <si>
    <t>Part Warrant Disposition:</t>
  </si>
  <si>
    <t>Customer Signature</t>
  </si>
  <si>
    <t xml:space="preserve">  Date</t>
  </si>
  <si>
    <t>Customer Tracking Number (optional)</t>
  </si>
  <si>
    <t>March 2006</t>
  </si>
  <si>
    <t>CFG-1001</t>
  </si>
  <si>
    <t xml:space="preserve">This form is to identify what is required from a supplier for PPAP submission.  </t>
  </si>
  <si>
    <t>Region/Country</t>
  </si>
  <si>
    <t>Region(s) Included</t>
  </si>
  <si>
    <t>US</t>
  </si>
  <si>
    <t>x</t>
  </si>
  <si>
    <t>Mexico</t>
  </si>
  <si>
    <t>Brazil</t>
  </si>
  <si>
    <t>Colombia</t>
  </si>
  <si>
    <t>Europe</t>
  </si>
  <si>
    <t>Middle East</t>
  </si>
  <si>
    <t>-</t>
  </si>
  <si>
    <t>India</t>
  </si>
  <si>
    <t>China</t>
  </si>
  <si>
    <t>Korea</t>
  </si>
  <si>
    <t xml:space="preserve">Place an “X” in each applicable box. Attributes for scope definition may be customized as needed. </t>
  </si>
  <si>
    <t>Title/Role:    Supplier Quality Engineer</t>
  </si>
  <si>
    <t>Title/Role:  PS BOS Document Coordinator</t>
  </si>
  <si>
    <t>Name:      Dawn Kinnamon
Title/Role:     Supplier Quality Engineer</t>
  </si>
  <si>
    <t>2015-mm-dd</t>
  </si>
  <si>
    <t xml:space="preserve">Name:       Eric C. Liu
Title/Role: Dir Global Supplier Quality &amp; Sustainability
</t>
  </si>
  <si>
    <r>
      <rPr>
        <b/>
        <sz val="10"/>
        <rFont val="Arial"/>
        <family val="2"/>
      </rPr>
      <t xml:space="preserve">Name:        Jeff Jentsch
Title/Role:   Director of Business Transformation PTP
</t>
    </r>
    <r>
      <rPr>
        <sz val="10"/>
        <rFont val="Arial"/>
        <family val="2"/>
      </rPr>
      <t xml:space="preserve">
</t>
    </r>
    <r>
      <rPr>
        <b/>
        <sz val="10"/>
        <rFont val="Arial"/>
        <family val="2"/>
      </rPr>
      <t xml:space="preserve">Title/Role:     Regional Value Stream Lead
                      (Americas) </t>
    </r>
  </si>
  <si>
    <t>*Excludes consolidated joint ventures and affiliates where JCI does not have management control.</t>
  </si>
  <si>
    <t xml:space="preserve">Included for:
Johnson Controls Power Solutions locations and majority-owned:  Yes
Consolidated joint ventures and affiliates:  Yes*
Unconsolidated joint ventures and affiliates:  Recommended
</t>
  </si>
  <si>
    <r>
      <rPr>
        <b/>
        <sz val="11"/>
        <rFont val="Arial"/>
        <family val="2"/>
      </rPr>
      <t>Supplier Quality Engineers (SQEs)</t>
    </r>
    <r>
      <rPr>
        <sz val="11"/>
        <rFont val="Arial"/>
        <family val="2"/>
      </rPr>
      <t xml:space="preserve"> are owners of this process.  They are responsible for …
1. Creating the PPAP Requirements Checklist.
2. Sending the PPAP Requirements Checklist to the supplier.
</t>
    </r>
  </si>
  <si>
    <t>Instructions</t>
  </si>
  <si>
    <t xml:space="preserve">Select the worksheet that applies - components or bulk materials.  </t>
  </si>
  <si>
    <t xml:space="preserve">Complete the yellow boxes.  </t>
  </si>
  <si>
    <t xml:space="preserve">The form will take the information you entered and determine the supplier PPAP requirements.  </t>
  </si>
  <si>
    <t xml:space="preserve">Take the worksheet you completed and save it as a separate file.  Send that file to the supplier.  </t>
  </si>
  <si>
    <r>
      <t>4.0</t>
    </r>
    <r>
      <rPr>
        <b/>
        <sz val="10"/>
        <color rgb="FF0000FF"/>
        <rFont val="Times New Roman"/>
        <family val="1"/>
      </rPr>
      <t xml:space="preserve">       </t>
    </r>
    <r>
      <rPr>
        <b/>
        <sz val="10"/>
        <color rgb="FF0000FF"/>
        <rFont val="Arial"/>
        <family val="2"/>
      </rPr>
      <t>RECORDS/LOGS</t>
    </r>
  </si>
  <si>
    <t>5.0  REFERENCES</t>
  </si>
  <si>
    <t>Document Name</t>
  </si>
  <si>
    <t>Document Reference #</t>
  </si>
  <si>
    <t>Record Format</t>
  </si>
  <si>
    <t>Storage Location</t>
  </si>
  <si>
    <t>Responsible Department/Role</t>
  </si>
  <si>
    <t>Electronic</t>
  </si>
  <si>
    <t>SQE Team Shared Drive</t>
  </si>
  <si>
    <t>Supplier Quality Engineer</t>
  </si>
  <si>
    <t xml:space="preserve">* Note:  All records/logs listed here are in compliance with the Records Retention Policy (PO-LE-RR-01-E) and PS Records Retention Schedule which specifies the required retention period for each record. </t>
  </si>
  <si>
    <t>Document Type</t>
  </si>
  <si>
    <t>Reference Standard</t>
  </si>
  <si>
    <t>AIAG PPAP Reference Manual</t>
  </si>
  <si>
    <t>Supplier Part Approval</t>
  </si>
  <si>
    <t>PS-PTP-PR-58-E</t>
  </si>
  <si>
    <r>
      <rPr>
        <b/>
        <sz val="10"/>
        <rFont val="Arial"/>
        <family val="2"/>
      </rPr>
      <t xml:space="preserve">Name:        Lily Deng
Title/Role:  Mgr Supplier Development, China Purchasing
</t>
    </r>
    <r>
      <rPr>
        <sz val="10"/>
        <rFont val="Arial"/>
        <family val="2"/>
      </rPr>
      <t xml:space="preserve">
</t>
    </r>
    <r>
      <rPr>
        <b/>
        <sz val="10"/>
        <rFont val="Arial"/>
        <family val="2"/>
      </rPr>
      <t xml:space="preserve">Title/Role:     Regional Value Stream Lead
                      (Americas) </t>
    </r>
  </si>
  <si>
    <r>
      <rPr>
        <b/>
        <sz val="10"/>
        <rFont val="Arial"/>
        <family val="2"/>
      </rPr>
      <t xml:space="preserve">Name:        Fabien Muller
Title/Role:   Quality Supply Manager, Supplier Quality
</t>
    </r>
    <r>
      <rPr>
        <sz val="10"/>
        <rFont val="Arial"/>
        <family val="2"/>
      </rPr>
      <t xml:space="preserve">
</t>
    </r>
    <r>
      <rPr>
        <b/>
        <sz val="10"/>
        <rFont val="Arial"/>
        <family val="2"/>
      </rPr>
      <t xml:space="preserve">Title/Role:     Regional Value Stream Lead
                      (Americas) </t>
    </r>
  </si>
  <si>
    <r>
      <rPr>
        <b/>
        <sz val="10"/>
        <rFont val="Arial"/>
        <family val="2"/>
      </rPr>
      <t xml:space="preserve">Name:        Peter Mokrzycki
Title/Role:   Supv Quality Assurance
</t>
    </r>
    <r>
      <rPr>
        <sz val="10"/>
        <rFont val="Arial"/>
        <family val="2"/>
      </rPr>
      <t xml:space="preserve">
</t>
    </r>
    <r>
      <rPr>
        <b/>
        <sz val="10"/>
        <rFont val="Arial"/>
        <family val="2"/>
      </rPr>
      <t xml:space="preserve">Title/Role:     Regional Value Stream Lead
                      (Americas) </t>
    </r>
  </si>
  <si>
    <r>
      <rPr>
        <b/>
        <sz val="14"/>
        <color indexed="8"/>
        <rFont val="Calibri"/>
        <family val="2"/>
      </rPr>
      <t xml:space="preserve">Component </t>
    </r>
    <r>
      <rPr>
        <sz val="10"/>
        <rFont val="Arial"/>
      </rPr>
      <t>Commodity Name</t>
    </r>
  </si>
  <si>
    <t>container</t>
  </si>
  <si>
    <t xml:space="preserve">AIAG PPAP Section (These section numbers correspond with the AIAG reference booklets)        </t>
  </si>
  <si>
    <t>Section No's</t>
  </si>
  <si>
    <t>Deliverables
(click on cell corner for definition of item)</t>
  </si>
  <si>
    <t>Component PPAP Requirements</t>
  </si>
  <si>
    <t>Bulk PPAP Requirements</t>
  </si>
  <si>
    <t>Issue</t>
  </si>
  <si>
    <t>Actions</t>
  </si>
  <si>
    <t>Responsible</t>
  </si>
  <si>
    <t>Due</t>
  </si>
  <si>
    <t>Choose column whose cell on left is highlighted in Green</t>
  </si>
  <si>
    <t>TBD</t>
  </si>
  <si>
    <r>
      <t xml:space="preserve">APQP Section </t>
    </r>
    <r>
      <rPr>
        <b/>
        <sz val="12"/>
        <rFont val="Arial"/>
        <family val="2"/>
      </rPr>
      <t>(These section numbers do not correspond to any reference manuals. They are only for this document)</t>
    </r>
  </si>
  <si>
    <t>PPAP or APQP Requirement</t>
  </si>
  <si>
    <t>Deliverable due by</t>
  </si>
  <si>
    <r>
      <t xml:space="preserve">% Complete
</t>
    </r>
    <r>
      <rPr>
        <b/>
        <sz val="8"/>
        <rFont val="Arial"/>
        <family val="2"/>
      </rPr>
      <t>(use "n/a" for not applicable)</t>
    </r>
  </si>
  <si>
    <t>APQP-1</t>
  </si>
  <si>
    <t>Design Verification Plan &amp; Report</t>
  </si>
  <si>
    <t>APQP</t>
  </si>
  <si>
    <t>prior to DV</t>
  </si>
  <si>
    <t>APQP-2</t>
  </si>
  <si>
    <t>Product Validation Testing</t>
  </si>
  <si>
    <t>APQP-3</t>
  </si>
  <si>
    <t>Drawing &amp; Specification Review</t>
  </si>
  <si>
    <t>APQP-4</t>
  </si>
  <si>
    <t>Design Review / Quality Objectives</t>
  </si>
  <si>
    <t>APQP-5</t>
  </si>
  <si>
    <t>Feasibility Commitment</t>
  </si>
  <si>
    <t>APQP-6</t>
  </si>
  <si>
    <t>Supplier Program Contacts</t>
  </si>
  <si>
    <t>APQP-7</t>
  </si>
  <si>
    <t>PPAP / APQP Kick-Off Meeting</t>
  </si>
  <si>
    <t>APQP-8</t>
  </si>
  <si>
    <t>Color &amp; Appearance Masters</t>
  </si>
  <si>
    <t>APQP-9</t>
  </si>
  <si>
    <t>Subcontractor APQP Assessment</t>
  </si>
  <si>
    <t>APQP-10</t>
  </si>
  <si>
    <t>Equipment Design and Approval</t>
  </si>
  <si>
    <t>APQP-11</t>
  </si>
  <si>
    <t>Equipment and Fixture Build</t>
  </si>
  <si>
    <t>APQP-12</t>
  </si>
  <si>
    <t>Preventative Maintenance Plan</t>
  </si>
  <si>
    <t>APQP-13</t>
  </si>
  <si>
    <t>Tool Design and Approval</t>
  </si>
  <si>
    <t>APQP-14</t>
  </si>
  <si>
    <t>Prototype Tool Builds</t>
  </si>
  <si>
    <t>APQP-15</t>
  </si>
  <si>
    <t>Prototype Builds</t>
  </si>
  <si>
    <t>APQP-16</t>
  </si>
  <si>
    <t>Error &amp; Mistake Proofing</t>
  </si>
  <si>
    <t>PRIOR TO PV</t>
  </si>
  <si>
    <t>APQP-17</t>
  </si>
  <si>
    <t>Gage Build, Certification, and R&amp;R</t>
  </si>
  <si>
    <t>APQP-18</t>
  </si>
  <si>
    <t>Operator Instructions</t>
  </si>
  <si>
    <t>APQP-19</t>
  </si>
  <si>
    <t>Production Tool Builds</t>
  </si>
  <si>
    <t>APQP-20</t>
  </si>
  <si>
    <t>Pre-Launch Control Plan / Containment Plan</t>
  </si>
  <si>
    <t>APQP-21</t>
  </si>
  <si>
    <t>Production Trial Plan</t>
  </si>
  <si>
    <t>APQP-22</t>
  </si>
  <si>
    <t>Tool Qualification</t>
  </si>
  <si>
    <t>APQP-23</t>
  </si>
  <si>
    <t>Packaging Specifications and Shipping Plan</t>
  </si>
  <si>
    <t>APQP-24</t>
  </si>
  <si>
    <t xml:space="preserve">SPSO: Documentation Review </t>
  </si>
  <si>
    <t>APQP-25</t>
  </si>
  <si>
    <t>SPSO: Supplier Process Sign-Off</t>
  </si>
  <si>
    <t>AIAG PPAP 4th Edition Requirements</t>
  </si>
  <si>
    <t>Level 4</t>
  </si>
  <si>
    <t>*</t>
  </si>
  <si>
    <t>The organization shall retain at appropriate locations and sumbit to the customer upon request</t>
  </si>
  <si>
    <t>REASON FOR SUBMISSION</t>
  </si>
  <si>
    <t>Change to Optional Cunstruction or Material</t>
  </si>
  <si>
    <t>Special Characteristics (SC/CC) Review the customer special characteristics to ensure DFMEA,PFMEA, Control Plan, Material Specfification, and/or Drawings meet specified requirements.</t>
  </si>
  <si>
    <t>Special Characteristics</t>
  </si>
  <si>
    <t>Master sample(s) of product to be retained at supplier.</t>
  </si>
  <si>
    <t>Master Samples</t>
  </si>
  <si>
    <t>PSW report to be supplied as part of PPAP</t>
  </si>
  <si>
    <t xml:space="preserve">Part Submission Approval </t>
  </si>
  <si>
    <t>Has suppliers product performed as expected during JCI Process Validation testing? This is a JCI input item.</t>
  </si>
  <si>
    <t>Report for cosmetic reasons or other test reasons when either color or appearance is required to determine composition. Safety concerns may also be a reason for this requirement.</t>
  </si>
  <si>
    <t>Appearance Approval Report</t>
  </si>
  <si>
    <t>Status of Process Sign Off from JCI SQE</t>
  </si>
  <si>
    <t>Review of Process Sign Off report with JCI SQE</t>
  </si>
  <si>
    <t>SPSO: Documentation Review</t>
  </si>
  <si>
    <t>For mechanical components. Dimensional studies up to and into completion of PPAP</t>
  </si>
  <si>
    <t>Process Capability studies up to and into completion of PPAP</t>
  </si>
  <si>
    <t>Preliminary (Short Term) Process Capability Study</t>
  </si>
  <si>
    <t>Status of supplier review to Poke Yoke their process to produce this material</t>
  </si>
  <si>
    <t>Suppliers plan to achieve needed Run-At-Rate an JCI Quality requirements</t>
  </si>
  <si>
    <t>Supplier submits operator instructions applying to this product</t>
  </si>
  <si>
    <t>Status of Production Control Plan</t>
  </si>
  <si>
    <t>Production Control Plan</t>
  </si>
  <si>
    <t>Status for completion special fixturing and/or for installing special equipment</t>
  </si>
  <si>
    <t xml:space="preserve">A written plan for someone other than production to sample review material prior to shipment tom JCI. </t>
  </si>
  <si>
    <t xml:space="preserve">JCI SQE to review supplier PM documentation for equipment used to make this product. </t>
  </si>
  <si>
    <t>Master examples used for cosmetic reasons or other test reasons when either color or appearance is required to determine composition. Safety concerns may also be a reason for this requirement.</t>
  </si>
  <si>
    <t>Material physical and chemical test report from material or part supplier</t>
  </si>
  <si>
    <t>Material Certification / Material Testing</t>
  </si>
  <si>
    <t>Dimensional proof that tooling has made parts to JCI print design.</t>
  </si>
  <si>
    <t>Supplier submits packaging method to JCI for approval.</t>
  </si>
  <si>
    <t>Supplier submits design of special equipment used to produce this material to JCI for approval.</t>
  </si>
  <si>
    <t>Status of providing prototype product (if prototyping is required)</t>
  </si>
  <si>
    <t>Control Plan for Prototype stage of this product (if prototyping is required)</t>
  </si>
  <si>
    <t>Prototype Control Plan</t>
  </si>
  <si>
    <t xml:space="preserve">Certification for gaging special to this program and Gage R&amp;R for all gages used to check CC and SC characteristics of this product. </t>
  </si>
  <si>
    <t>Supplier submits Production special gaging design(s) to JCI Engineering for approval</t>
  </si>
  <si>
    <t>Gage Design &amp; Approval</t>
  </si>
  <si>
    <t>For mechanical components. Status of Production tool build.</t>
  </si>
  <si>
    <t>For mechanical components. Status of Prototype tool build.</t>
  </si>
  <si>
    <t>For mechanical components. Supplier submits Production tool design(s) to JCI Engineering for approval</t>
  </si>
  <si>
    <t>JCI DVP&amp;R. This is a JCI input item</t>
  </si>
  <si>
    <t>Same APQP requirement cascaded down to subsupplier(s)</t>
  </si>
  <si>
    <t xml:space="preserve">Supplier to provide a Process Failure Mode &amp; Effects Analysis report. PFMEA must identify required process control / Poke Yoke for special characteristics (CC/SCs). </t>
  </si>
  <si>
    <t>Process FMEA</t>
  </si>
  <si>
    <t>Supplier provides a copy of the Process Flow Diagram for product going through PPAP process. A copy of the floor plan where this product is being made is to be provided as well..</t>
  </si>
  <si>
    <t>Process Flow Chart &amp; Manufacturing Floor Plan</t>
  </si>
  <si>
    <t xml:space="preserve">Has supplier reviewed their process(s) to assure all the JCI quality requirements can be achieved? </t>
  </si>
  <si>
    <t>Typically not required. Meant for the original designer of a specific product</t>
  </si>
  <si>
    <t>Design FMEA</t>
  </si>
  <si>
    <t>Review of part drawing or material specification working towards an agreement between parties.</t>
  </si>
  <si>
    <t xml:space="preserve">A commitment by the supplier that the design can be manufactured, assembled, tested, packaged, and shipped in sufficient quantity at an acceptable cost, and on schedule </t>
  </si>
  <si>
    <t>Review of APQP report between supplier and responsible SQE</t>
  </si>
  <si>
    <t>APQP Kick-Off Meeting</t>
  </si>
  <si>
    <t>List of suppliers names, titles, phone number(s) and email address(es)</t>
  </si>
  <si>
    <t>Explanations to FAQ</t>
  </si>
  <si>
    <t>Deliverable</t>
  </si>
  <si>
    <t>#</t>
  </si>
  <si>
    <t>Supplier Advanced Quality Planning Report</t>
  </si>
  <si>
    <t>See Definitions Tab</t>
  </si>
  <si>
    <r>
      <rPr>
        <b/>
        <sz val="11"/>
        <rFont val="Arial"/>
        <family val="2"/>
      </rPr>
      <t>Name:      Christine McQueen</t>
    </r>
    <r>
      <rPr>
        <sz val="11"/>
        <rFont val="Arial"/>
        <family val="2"/>
      </rPr>
      <t xml:space="preserve">
</t>
    </r>
    <r>
      <rPr>
        <b/>
        <sz val="11"/>
        <rFont val="Arial"/>
        <family val="2"/>
      </rPr>
      <t>Title/Role:     Supplier Quality Engineer</t>
    </r>
  </si>
  <si>
    <t>PPAP/APQP Requirements Checklist
Form</t>
  </si>
  <si>
    <r>
      <rPr>
        <b/>
        <sz val="11"/>
        <color theme="1"/>
        <rFont val="Calibri"/>
        <family val="2"/>
        <scheme val="minor"/>
      </rPr>
      <t>Created by</t>
    </r>
    <r>
      <rPr>
        <sz val="11"/>
        <color theme="1"/>
        <rFont val="Calibri"/>
        <family val="2"/>
        <scheme val="minor"/>
      </rPr>
      <t xml:space="preserve">: Bob Langenohl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</si>
</sst>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0.0000"/>
    <numFmt numFmtId="166" formatCode="[$-409]d\-mmm\-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1"/>
      <name val="Arial"/>
      <family val="2"/>
    </font>
    <font>
      <b/>
      <sz val="11"/>
      <name val="Arial"/>
      <family val="2"/>
    </font>
    <font>
      <b/>
      <sz val="12"/>
      <name val="Arial"/>
      <family val="2"/>
    </font>
    <font>
      <i/>
      <sz val="11"/>
      <name val="Arial"/>
      <family val="2"/>
    </font>
    <font>
      <b/>
      <sz val="11"/>
      <color theme="0"/>
      <name val="Arial"/>
      <family val="2"/>
    </font>
    <font>
      <b/>
      <sz val="10"/>
      <color rgb="FF0000FF"/>
      <name val="Arial"/>
      <family val="2"/>
    </font>
    <font>
      <b/>
      <sz val="11"/>
      <color rgb="FFFFFFFF"/>
      <name val="Arial"/>
      <family val="2"/>
    </font>
    <font>
      <u/>
      <sz val="10"/>
      <color indexed="12"/>
      <name val="Arial"/>
      <family val="2"/>
    </font>
    <font>
      <sz val="8"/>
      <color rgb="FFFFFFFF"/>
      <name val="Arial"/>
      <family val="2"/>
    </font>
    <font>
      <b/>
      <sz val="14"/>
      <color indexed="8"/>
      <name val="Calibri"/>
      <family val="2"/>
    </font>
    <font>
      <sz val="8"/>
      <color rgb="FF000000"/>
      <name val="Tahoma"/>
      <family val="2"/>
    </font>
    <font>
      <b/>
      <sz val="18"/>
      <name val="Arial Unicode MS"/>
      <family val="2"/>
    </font>
    <font>
      <sz val="7"/>
      <name val="Arial"/>
      <family val="2"/>
    </font>
    <font>
      <b/>
      <sz val="8"/>
      <name val="Arial"/>
      <family val="2"/>
    </font>
    <font>
      <sz val="8"/>
      <color indexed="23"/>
      <name val="Arial"/>
      <family val="2"/>
    </font>
    <font>
      <sz val="7.5"/>
      <name val="Arial"/>
      <family val="2"/>
    </font>
    <font>
      <sz val="9"/>
      <name val="Arial"/>
      <family val="2"/>
    </font>
    <font>
      <sz val="8"/>
      <color indexed="63"/>
      <name val="Arial Unicode MS"/>
      <family val="2"/>
    </font>
    <font>
      <sz val="6"/>
      <color indexed="23"/>
      <name val="Arial"/>
      <family val="2"/>
    </font>
    <font>
      <sz val="10"/>
      <color indexed="23"/>
      <name val="Arial"/>
      <family val="2"/>
    </font>
    <font>
      <sz val="8"/>
      <color indexed="55"/>
      <name val="Arial"/>
      <family val="2"/>
    </font>
    <font>
      <b/>
      <sz val="9"/>
      <name val="Times New Roman"/>
      <family val="1"/>
    </font>
    <font>
      <sz val="9"/>
      <name val="Times New Roman"/>
      <family val="1"/>
    </font>
    <font>
      <i/>
      <sz val="9"/>
      <name val="Times New Roman"/>
      <family val="1"/>
    </font>
    <font>
      <sz val="11"/>
      <name val="Times New Roman"/>
      <family val="1"/>
    </font>
    <font>
      <b/>
      <sz val="10"/>
      <color rgb="FF0000FF"/>
      <name val="Times New Roman"/>
      <family val="1"/>
    </font>
    <font>
      <b/>
      <sz val="10"/>
      <color rgb="FF000000"/>
      <name val="Calibri"/>
      <family val="2"/>
    </font>
    <font>
      <sz val="10"/>
      <color rgb="FF000000"/>
      <name val="Calibri"/>
      <family val="2"/>
    </font>
    <font>
      <sz val="10"/>
      <color rgb="FF000000"/>
      <name val="Times New Roman"/>
      <family val="1"/>
    </font>
    <font>
      <b/>
      <sz val="11"/>
      <color rgb="FF000000"/>
      <name val="Calibri"/>
      <family val="2"/>
    </font>
    <font>
      <sz val="11"/>
      <color rgb="FF000000"/>
      <name val="Calibri"/>
      <family val="2"/>
    </font>
    <font>
      <b/>
      <sz val="11"/>
      <color theme="1"/>
      <name val="Calibri"/>
      <family val="2"/>
      <scheme val="minor"/>
    </font>
    <font>
      <b/>
      <sz val="14"/>
      <color theme="1"/>
      <name val="Calibri"/>
      <family val="2"/>
      <scheme val="minor"/>
    </font>
    <font>
      <b/>
      <sz val="16"/>
      <color theme="1"/>
      <name val="Calibri"/>
      <family val="2"/>
      <scheme val="minor"/>
    </font>
    <font>
      <b/>
      <i/>
      <sz val="16"/>
      <color rgb="FF00B050"/>
      <name val="Arial"/>
      <family val="2"/>
    </font>
    <font>
      <b/>
      <sz val="14"/>
      <name val="Arial"/>
      <family val="2"/>
    </font>
    <font>
      <b/>
      <sz val="9"/>
      <color indexed="81"/>
      <name val="Tahoma"/>
      <family val="2"/>
    </font>
    <font>
      <b/>
      <sz val="9"/>
      <name val="Arial"/>
      <family val="2"/>
    </font>
    <font>
      <b/>
      <sz val="24"/>
      <name val="Arial"/>
      <family val="2"/>
    </font>
  </fonts>
  <fills count="10">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000000"/>
        <bgColor indexed="64"/>
      </patternFill>
    </fill>
    <fill>
      <patternFill patternType="solid">
        <fgColor rgb="FF0000FF"/>
        <bgColor indexed="64"/>
      </patternFill>
    </fill>
    <fill>
      <patternFill patternType="solid">
        <fgColor indexed="4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58">
    <border>
      <left/>
      <right/>
      <top/>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3"/>
      </bottom>
      <diagonal/>
    </border>
    <border>
      <left style="medium">
        <color indexed="63"/>
      </left>
      <right/>
      <top style="medium">
        <color indexed="63"/>
      </top>
      <bottom/>
      <diagonal/>
    </border>
    <border>
      <left/>
      <right/>
      <top style="medium">
        <color indexed="63"/>
      </top>
      <bottom/>
      <diagonal/>
    </border>
    <border>
      <left/>
      <right/>
      <top style="medium">
        <color indexed="63"/>
      </top>
      <bottom style="thin">
        <color indexed="23"/>
      </bottom>
      <diagonal/>
    </border>
    <border>
      <left/>
      <right style="medium">
        <color indexed="63"/>
      </right>
      <top style="medium">
        <color indexed="63"/>
      </top>
      <bottom style="thin">
        <color indexed="23"/>
      </bottom>
      <diagonal/>
    </border>
    <border>
      <left style="medium">
        <color indexed="63"/>
      </left>
      <right/>
      <top/>
      <bottom/>
      <diagonal/>
    </border>
    <border>
      <left/>
      <right/>
      <top/>
      <bottom style="thin">
        <color indexed="23"/>
      </bottom>
      <diagonal/>
    </border>
    <border>
      <left/>
      <right style="medium">
        <color indexed="63"/>
      </right>
      <top/>
      <bottom style="thin">
        <color indexed="23"/>
      </bottom>
      <diagonal/>
    </border>
    <border>
      <left/>
      <right style="medium">
        <color indexed="63"/>
      </right>
      <top/>
      <bottom/>
      <diagonal/>
    </border>
    <border>
      <left style="medium">
        <color indexed="63"/>
      </left>
      <right/>
      <top/>
      <bottom style="thin">
        <color indexed="23"/>
      </bottom>
      <diagonal/>
    </border>
    <border>
      <left/>
      <right style="medium">
        <color indexed="63"/>
      </right>
      <top/>
      <bottom style="thin">
        <color indexed="64"/>
      </bottom>
      <diagonal/>
    </border>
    <border>
      <left/>
      <right style="medium">
        <color indexed="63"/>
      </right>
      <top style="thin">
        <color indexed="64"/>
      </top>
      <bottom/>
      <diagonal/>
    </border>
    <border>
      <left/>
      <right style="medium">
        <color indexed="63"/>
      </right>
      <top style="medium">
        <color indexed="63"/>
      </top>
      <bottom/>
      <diagonal/>
    </border>
    <border>
      <left style="medium">
        <color indexed="63"/>
      </left>
      <right/>
      <top/>
      <bottom style="medium">
        <color indexed="63"/>
      </bottom>
      <diagonal/>
    </border>
    <border>
      <left/>
      <right style="medium">
        <color indexed="63"/>
      </right>
      <top/>
      <bottom style="medium">
        <color indexed="63"/>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bottom/>
      <diagonal/>
    </border>
    <border>
      <left style="thin">
        <color indexed="64"/>
      </left>
      <right/>
      <top style="thin">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7">
    <xf numFmtId="0" fontId="0" fillId="0" borderId="0"/>
    <xf numFmtId="0" fontId="4" fillId="0" borderId="0"/>
    <xf numFmtId="0" fontId="5" fillId="0" borderId="0"/>
    <xf numFmtId="0" fontId="3" fillId="0" borderId="0"/>
    <xf numFmtId="0" fontId="14" fillId="0" borderId="0" applyNumberFormat="0" applyFill="0" applyBorder="0" applyAlignment="0" applyProtection="0">
      <alignment vertical="top"/>
      <protection locked="0"/>
    </xf>
    <xf numFmtId="0" fontId="2" fillId="0" borderId="0"/>
    <xf numFmtId="0" fontId="5" fillId="0" borderId="0"/>
  </cellStyleXfs>
  <cellXfs count="310">
    <xf numFmtId="0" fontId="0" fillId="0" borderId="0" xfId="0"/>
    <xf numFmtId="0" fontId="7" fillId="0" borderId="4" xfId="0" applyFont="1" applyBorder="1" applyAlignment="1">
      <alignment horizontal="center" vertical="top" wrapText="1"/>
    </xf>
    <xf numFmtId="0" fontId="7" fillId="0" borderId="0" xfId="0" applyFont="1"/>
    <xf numFmtId="0" fontId="11" fillId="4" borderId="6" xfId="0" applyFont="1" applyFill="1" applyBorder="1" applyAlignment="1">
      <alignment horizontal="center" vertical="top" wrapText="1"/>
    </xf>
    <xf numFmtId="0" fontId="12" fillId="0" borderId="0" xfId="0" applyFont="1"/>
    <xf numFmtId="0" fontId="12" fillId="0" borderId="0" xfId="0" applyFont="1" applyAlignment="1">
      <alignment vertical="center"/>
    </xf>
    <xf numFmtId="0" fontId="5" fillId="0" borderId="0" xfId="0" applyFont="1"/>
    <xf numFmtId="0" fontId="7" fillId="0" borderId="5" xfId="0" applyFont="1" applyBorder="1" applyAlignment="1">
      <alignment horizontal="center" vertical="center" wrapText="1"/>
    </xf>
    <xf numFmtId="0" fontId="11" fillId="4" borderId="7" xfId="0" applyFont="1" applyFill="1" applyBorder="1" applyAlignment="1">
      <alignment horizontal="center" vertical="top" wrapText="1"/>
    </xf>
    <xf numFmtId="0" fontId="3" fillId="0" borderId="0" xfId="3"/>
    <xf numFmtId="0" fontId="3" fillId="0" borderId="0" xfId="3" applyAlignment="1">
      <alignment horizontal="center"/>
    </xf>
    <xf numFmtId="0" fontId="3" fillId="0" borderId="0" xfId="3" applyAlignment="1">
      <alignment horizontal="center" textRotation="90"/>
    </xf>
    <xf numFmtId="0" fontId="3" fillId="0" borderId="0" xfId="3" applyAlignment="1">
      <alignment horizontal="left"/>
    </xf>
    <xf numFmtId="0" fontId="5" fillId="0" borderId="0" xfId="2" applyAlignment="1">
      <alignment vertical="center"/>
    </xf>
    <xf numFmtId="0" fontId="5" fillId="0" borderId="0" xfId="2" applyAlignment="1">
      <alignment horizontal="left" vertical="center"/>
    </xf>
    <xf numFmtId="0" fontId="4" fillId="2" borderId="0" xfId="2" applyFont="1" applyFill="1" applyBorder="1" applyAlignment="1" applyProtection="1">
      <alignment horizontal="right" vertical="center"/>
      <protection locked="0"/>
    </xf>
    <xf numFmtId="0" fontId="4" fillId="0" borderId="0" xfId="2" applyFont="1" applyBorder="1" applyAlignment="1" applyProtection="1">
      <alignment horizontal="left" vertical="center"/>
      <protection locked="0"/>
    </xf>
    <xf numFmtId="0" fontId="5" fillId="0" borderId="0" xfId="2" applyBorder="1" applyAlignment="1">
      <alignment horizontal="left" vertical="center"/>
    </xf>
    <xf numFmtId="0" fontId="4" fillId="0" borderId="0" xfId="2"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vertical="top"/>
    </xf>
    <xf numFmtId="0" fontId="5" fillId="0" borderId="0" xfId="2" applyAlignment="1">
      <alignment vertical="top"/>
    </xf>
    <xf numFmtId="0" fontId="5" fillId="6" borderId="17" xfId="2" applyFont="1" applyFill="1" applyBorder="1" applyAlignment="1">
      <alignment horizontal="left" vertical="center"/>
    </xf>
    <xf numFmtId="0" fontId="5" fillId="2" borderId="1" xfId="2" applyFont="1" applyFill="1" applyBorder="1" applyAlignment="1" applyProtection="1">
      <alignment horizontal="left" vertical="center"/>
      <protection locked="0"/>
    </xf>
    <xf numFmtId="0" fontId="21" fillId="0" borderId="16" xfId="2" applyFont="1" applyBorder="1" applyAlignment="1">
      <alignment horizontal="left" vertical="top" indent="1"/>
    </xf>
    <xf numFmtId="0" fontId="21" fillId="0" borderId="0" xfId="2" applyFont="1" applyBorder="1" applyAlignment="1">
      <alignment vertical="top"/>
    </xf>
    <xf numFmtId="0" fontId="21" fillId="0" borderId="2" xfId="2" applyFont="1" applyBorder="1" applyAlignment="1">
      <alignment vertical="top"/>
    </xf>
    <xf numFmtId="0" fontId="4" fillId="0" borderId="0" xfId="2" applyFont="1" applyAlignment="1">
      <alignment vertical="top"/>
    </xf>
    <xf numFmtId="0" fontId="20" fillId="0" borderId="16" xfId="2" applyFont="1" applyBorder="1" applyAlignment="1"/>
    <xf numFmtId="0" fontId="20" fillId="0" borderId="0" xfId="2" applyFont="1" applyBorder="1" applyAlignment="1">
      <alignment vertical="center"/>
    </xf>
    <xf numFmtId="0" fontId="4" fillId="0" borderId="16" xfId="2" applyFont="1" applyBorder="1" applyAlignment="1">
      <alignment horizontal="left" vertical="center" indent="1"/>
    </xf>
    <xf numFmtId="0" fontId="4" fillId="0" borderId="19" xfId="2" applyFont="1" applyBorder="1" applyAlignment="1">
      <alignment vertical="center"/>
    </xf>
    <xf numFmtId="0" fontId="5" fillId="0" borderId="0" xfId="2" applyBorder="1" applyAlignment="1">
      <alignment vertical="center"/>
    </xf>
    <xf numFmtId="0" fontId="20" fillId="0" borderId="16" xfId="2" applyFont="1" applyFill="1" applyBorder="1" applyAlignment="1"/>
    <xf numFmtId="0" fontId="4" fillId="0" borderId="0" xfId="2" applyFont="1" applyFill="1" applyBorder="1" applyAlignment="1">
      <alignment vertical="center"/>
    </xf>
    <xf numFmtId="0" fontId="21" fillId="0" borderId="0" xfId="2" applyFont="1" applyFill="1" applyBorder="1" applyAlignment="1"/>
    <xf numFmtId="0" fontId="4" fillId="0" borderId="19" xfId="2" applyFont="1" applyFill="1" applyBorder="1" applyAlignment="1">
      <alignment vertical="center"/>
    </xf>
    <xf numFmtId="0" fontId="5" fillId="0" borderId="0" xfId="2" applyFill="1" applyAlignment="1">
      <alignment vertical="center"/>
    </xf>
    <xf numFmtId="0" fontId="4" fillId="0" borderId="16" xfId="2" applyFont="1" applyFill="1" applyBorder="1" applyAlignment="1">
      <alignment vertical="center"/>
    </xf>
    <xf numFmtId="0" fontId="5" fillId="0" borderId="16" xfId="2" applyFont="1" applyFill="1" applyBorder="1" applyAlignment="1">
      <alignment vertical="center"/>
    </xf>
    <xf numFmtId="0" fontId="4" fillId="0" borderId="1" xfId="2" applyFont="1" applyBorder="1" applyAlignment="1">
      <alignment vertical="center"/>
    </xf>
    <xf numFmtId="0" fontId="4" fillId="0" borderId="16" xfId="2" applyFont="1" applyBorder="1" applyAlignment="1">
      <alignment vertical="center"/>
    </xf>
    <xf numFmtId="0" fontId="5" fillId="0" borderId="16" xfId="2" applyFont="1" applyBorder="1" applyAlignment="1">
      <alignment vertical="center"/>
    </xf>
    <xf numFmtId="0" fontId="5" fillId="0" borderId="0" xfId="2" applyFont="1" applyBorder="1" applyAlignment="1">
      <alignment vertical="center"/>
    </xf>
    <xf numFmtId="0" fontId="22" fillId="0" borderId="16" xfId="2" applyFont="1" applyBorder="1" applyAlignment="1">
      <alignment horizontal="left" vertical="center"/>
    </xf>
    <xf numFmtId="0" fontId="22" fillId="0" borderId="0" xfId="2" applyFont="1" applyAlignment="1"/>
    <xf numFmtId="0" fontId="22" fillId="2" borderId="0" xfId="2" applyFont="1" applyFill="1" applyBorder="1" applyAlignment="1">
      <alignment horizontal="left" vertical="center" indent="1"/>
    </xf>
    <xf numFmtId="0" fontId="22" fillId="6" borderId="1" xfId="2" applyFont="1" applyFill="1" applyBorder="1" applyAlignment="1">
      <alignment horizontal="left" vertical="center" indent="1"/>
    </xf>
    <xf numFmtId="0" fontId="22" fillId="0" borderId="0" xfId="2" applyFont="1" applyFill="1" applyBorder="1" applyAlignment="1">
      <alignment horizontal="left" vertical="center"/>
    </xf>
    <xf numFmtId="0" fontId="22" fillId="0" borderId="0" xfId="2" applyFont="1" applyBorder="1" applyAlignment="1">
      <alignment horizontal="left" vertical="center"/>
    </xf>
    <xf numFmtId="0" fontId="22" fillId="2" borderId="19" xfId="2" applyFont="1" applyFill="1" applyBorder="1" applyAlignment="1">
      <alignment horizontal="left" vertical="center"/>
    </xf>
    <xf numFmtId="0" fontId="5" fillId="0" borderId="16" xfId="2" applyFont="1" applyBorder="1" applyAlignment="1">
      <alignment horizontal="left" vertical="center"/>
    </xf>
    <xf numFmtId="0" fontId="5" fillId="0" borderId="0" xfId="2" applyFont="1" applyBorder="1" applyAlignment="1">
      <alignment horizontal="left" vertical="center"/>
    </xf>
    <xf numFmtId="0" fontId="4" fillId="2" borderId="0" xfId="2" applyFont="1" applyFill="1" applyBorder="1" applyAlignment="1" applyProtection="1">
      <alignment horizontal="center" vertical="center"/>
      <protection locked="0"/>
    </xf>
    <xf numFmtId="0" fontId="4" fillId="0" borderId="16" xfId="2" applyFont="1" applyBorder="1" applyAlignment="1" applyProtection="1">
      <alignment vertical="center"/>
      <protection locked="0"/>
    </xf>
    <xf numFmtId="0" fontId="4" fillId="0" borderId="0" xfId="2" applyFont="1" applyBorder="1" applyAlignment="1" applyProtection="1">
      <alignment vertical="center"/>
      <protection locked="0"/>
    </xf>
    <xf numFmtId="0" fontId="4" fillId="0" borderId="0" xfId="2" applyFont="1" applyBorder="1" applyAlignment="1" applyProtection="1">
      <alignment horizontal="center" vertical="center"/>
      <protection locked="0"/>
    </xf>
    <xf numFmtId="0" fontId="5" fillId="0" borderId="0" xfId="2" applyFont="1" applyBorder="1" applyAlignment="1" applyProtection="1">
      <alignment vertical="center"/>
      <protection locked="0"/>
    </xf>
    <xf numFmtId="0" fontId="5" fillId="0" borderId="19" xfId="2" applyFont="1" applyBorder="1" applyAlignment="1" applyProtection="1">
      <alignment vertical="center"/>
      <protection locked="0"/>
    </xf>
    <xf numFmtId="0" fontId="5" fillId="2" borderId="0" xfId="2" applyFont="1" applyFill="1" applyBorder="1" applyAlignment="1">
      <alignment horizontal="left" vertical="center"/>
    </xf>
    <xf numFmtId="0" fontId="4" fillId="0" borderId="0" xfId="2" applyFont="1" applyBorder="1" applyAlignment="1">
      <alignment horizontal="right" vertical="center"/>
    </xf>
    <xf numFmtId="0" fontId="4" fillId="2" borderId="0" xfId="2" applyFont="1" applyFill="1" applyBorder="1" applyAlignment="1">
      <alignment horizontal="center" vertical="center"/>
    </xf>
    <xf numFmtId="0" fontId="5" fillId="6" borderId="0" xfId="2" applyFont="1" applyFill="1" applyBorder="1" applyAlignment="1">
      <alignment horizontal="left" vertical="center"/>
    </xf>
    <xf numFmtId="0" fontId="5" fillId="0" borderId="0" xfId="2" applyAlignment="1">
      <alignment horizontal="right" vertical="center"/>
    </xf>
    <xf numFmtId="0" fontId="5" fillId="0" borderId="19" xfId="2" applyFont="1" applyBorder="1" applyAlignment="1">
      <alignment horizontal="left" vertical="center"/>
    </xf>
    <xf numFmtId="0" fontId="4" fillId="2" borderId="24" xfId="2" applyFont="1" applyFill="1" applyBorder="1" applyAlignment="1">
      <alignment vertical="center"/>
    </xf>
    <xf numFmtId="0" fontId="4" fillId="2" borderId="11" xfId="2" applyFont="1" applyFill="1" applyBorder="1" applyAlignment="1">
      <alignment vertical="center"/>
    </xf>
    <xf numFmtId="17" fontId="21" fillId="2" borderId="0" xfId="2" quotePrefix="1" applyNumberFormat="1" applyFont="1" applyFill="1"/>
    <xf numFmtId="0" fontId="21" fillId="2" borderId="0" xfId="2" applyFont="1" applyFill="1"/>
    <xf numFmtId="0" fontId="21" fillId="0" borderId="0" xfId="2" applyFont="1" applyBorder="1" applyAlignment="1">
      <alignment vertical="center"/>
    </xf>
    <xf numFmtId="0" fontId="25" fillId="0" borderId="0" xfId="2" applyFont="1" applyBorder="1" applyAlignment="1">
      <alignment vertical="center"/>
    </xf>
    <xf numFmtId="0" fontId="26" fillId="0" borderId="0" xfId="2" applyFont="1" applyBorder="1" applyAlignment="1">
      <alignment vertical="center"/>
    </xf>
    <xf numFmtId="0" fontId="27" fillId="0" borderId="0" xfId="4" applyFont="1" applyBorder="1" applyAlignment="1" applyProtection="1">
      <alignment horizontal="right" vertical="center"/>
    </xf>
    <xf numFmtId="0" fontId="8" fillId="0" borderId="33" xfId="0" applyFont="1" applyBorder="1" applyAlignment="1">
      <alignment horizontal="center" vertical="center" wrapText="1"/>
    </xf>
    <xf numFmtId="0" fontId="11" fillId="4" borderId="9" xfId="0" applyFont="1" applyFill="1" applyBorder="1" applyAlignment="1">
      <alignment vertical="top" wrapText="1"/>
    </xf>
    <xf numFmtId="0" fontId="12" fillId="0" borderId="0" xfId="0" applyFont="1" applyAlignment="1"/>
    <xf numFmtId="0" fontId="30" fillId="0" borderId="0" xfId="0" applyFont="1" applyBorder="1" applyAlignment="1">
      <alignment horizontal="justify" vertical="center" wrapText="1"/>
    </xf>
    <xf numFmtId="0" fontId="12" fillId="0" borderId="0" xfId="0" applyFont="1" applyAlignment="1">
      <alignment horizontal="left" vertical="top"/>
    </xf>
    <xf numFmtId="0" fontId="0" fillId="0" borderId="0" xfId="0" applyAlignment="1">
      <alignment horizontal="left" vertical="top"/>
    </xf>
    <xf numFmtId="0" fontId="12" fillId="0" borderId="0" xfId="0" applyFont="1" applyAlignment="1">
      <alignment vertical="top"/>
    </xf>
    <xf numFmtId="0" fontId="10" fillId="0" borderId="0" xfId="0" applyFont="1" applyAlignment="1">
      <alignment wrapText="1"/>
    </xf>
    <xf numFmtId="0" fontId="0" fillId="0" borderId="0" xfId="0" applyAlignment="1">
      <alignment wrapText="1"/>
    </xf>
    <xf numFmtId="0" fontId="2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8" xfId="0" applyFont="1" applyBorder="1" applyAlignment="1">
      <alignment horizontal="center" vertical="center" wrapText="1"/>
    </xf>
    <xf numFmtId="0" fontId="29" fillId="0" borderId="40" xfId="0" applyFont="1" applyBorder="1" applyAlignment="1">
      <alignment vertical="center" wrapText="1"/>
    </xf>
    <xf numFmtId="0" fontId="28"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34" xfId="0" applyFont="1" applyBorder="1" applyAlignment="1">
      <alignment vertical="center" wrapText="1"/>
    </xf>
    <xf numFmtId="0" fontId="29" fillId="0" borderId="43" xfId="0" applyFont="1" applyBorder="1" applyAlignment="1">
      <alignment horizontal="center" vertical="center" wrapText="1"/>
    </xf>
    <xf numFmtId="0" fontId="29" fillId="0" borderId="44" xfId="0" applyFont="1" applyBorder="1" applyAlignment="1">
      <alignment vertical="center" wrapText="1"/>
    </xf>
    <xf numFmtId="0" fontId="29" fillId="0" borderId="39"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3" xfId="0" applyFont="1" applyBorder="1" applyAlignment="1">
      <alignment vertical="center"/>
    </xf>
    <xf numFmtId="0" fontId="34" fillId="0" borderId="3" xfId="0" applyFont="1" applyBorder="1" applyAlignment="1">
      <alignment vertical="center" wrapText="1"/>
    </xf>
    <xf numFmtId="0" fontId="35" fillId="0" borderId="3" xfId="0" applyFont="1" applyBorder="1" applyAlignment="1">
      <alignment vertical="center" wrapText="1"/>
    </xf>
    <xf numFmtId="0" fontId="36" fillId="0" borderId="8" xfId="0" applyFont="1" applyBorder="1" applyAlignment="1">
      <alignment horizontal="center" vertical="center" wrapText="1"/>
    </xf>
    <xf numFmtId="0" fontId="37" fillId="0" borderId="4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vertical="center" wrapText="1"/>
    </xf>
    <xf numFmtId="0" fontId="0" fillId="0" borderId="0" xfId="0" applyBorder="1" applyAlignment="1"/>
    <xf numFmtId="0" fontId="37" fillId="0" borderId="0" xfId="0" applyFont="1" applyBorder="1" applyAlignment="1">
      <alignment horizontal="left" vertical="center" wrapText="1"/>
    </xf>
    <xf numFmtId="0" fontId="34" fillId="0" borderId="39" xfId="0" applyFont="1" applyBorder="1" applyAlignment="1">
      <alignment vertical="center" wrapText="1"/>
    </xf>
    <xf numFmtId="0" fontId="35" fillId="0" borderId="45" xfId="0" applyFont="1" applyBorder="1" applyAlignment="1">
      <alignment vertical="center" wrapText="1"/>
    </xf>
    <xf numFmtId="0" fontId="34" fillId="0" borderId="45" xfId="0" applyFont="1" applyBorder="1" applyAlignment="1">
      <alignment vertical="center" wrapText="1"/>
    </xf>
    <xf numFmtId="0" fontId="39" fillId="0" borderId="0" xfId="5" applyFont="1"/>
    <xf numFmtId="0" fontId="2" fillId="0" borderId="0" xfId="5"/>
    <xf numFmtId="0" fontId="2" fillId="0" borderId="0" xfId="5" applyAlignment="1">
      <alignment wrapText="1"/>
    </xf>
    <xf numFmtId="0" fontId="2" fillId="0" borderId="46" xfId="5" applyBorder="1"/>
    <xf numFmtId="164" fontId="2" fillId="0" borderId="46" xfId="5" applyNumberFormat="1" applyBorder="1"/>
    <xf numFmtId="0" fontId="40" fillId="7" borderId="46" xfId="5" applyFont="1" applyFill="1" applyBorder="1"/>
    <xf numFmtId="0" fontId="6" fillId="0" borderId="0" xfId="6" applyFont="1" applyFill="1" applyBorder="1" applyAlignment="1">
      <alignment vertical="center" wrapText="1"/>
    </xf>
    <xf numFmtId="0" fontId="6" fillId="0" borderId="47" xfId="6" applyFont="1" applyBorder="1" applyAlignment="1">
      <alignment horizontal="center" vertical="center" wrapText="1"/>
    </xf>
    <xf numFmtId="0" fontId="6" fillId="0" borderId="48" xfId="6" applyFont="1" applyBorder="1" applyAlignment="1">
      <alignment horizontal="center" vertical="center" wrapText="1"/>
    </xf>
    <xf numFmtId="0" fontId="6" fillId="0" borderId="48" xfId="6" applyFont="1" applyBorder="1" applyAlignment="1">
      <alignment horizontal="center" vertical="center"/>
    </xf>
    <xf numFmtId="0" fontId="6" fillId="0" borderId="49" xfId="6" applyFont="1" applyBorder="1" applyAlignment="1">
      <alignment horizontal="center" vertical="center"/>
    </xf>
    <xf numFmtId="0" fontId="2" fillId="0" borderId="0" xfId="5" applyBorder="1"/>
    <xf numFmtId="0" fontId="6" fillId="0" borderId="0" xfId="6" applyFont="1" applyFill="1" applyBorder="1" applyAlignment="1">
      <alignment horizontal="center" vertical="center" wrapText="1"/>
    </xf>
    <xf numFmtId="0" fontId="2" fillId="0" borderId="0" xfId="5" applyFill="1"/>
    <xf numFmtId="0" fontId="5" fillId="0" borderId="46" xfId="6" applyFont="1" applyBorder="1" applyAlignment="1">
      <alignment horizontal="center" vertical="center"/>
    </xf>
    <xf numFmtId="0" fontId="23" fillId="0" borderId="46" xfId="6" applyFont="1" applyFill="1" applyBorder="1" applyAlignment="1">
      <alignment vertical="center" wrapText="1"/>
    </xf>
    <xf numFmtId="0" fontId="23" fillId="0" borderId="46" xfId="6" applyFont="1" applyBorder="1" applyAlignment="1">
      <alignment horizontal="center" vertical="center" wrapText="1"/>
    </xf>
    <xf numFmtId="0" fontId="5" fillId="2" borderId="46" xfId="6" applyFill="1" applyBorder="1" applyAlignment="1">
      <alignment horizontal="center" vertical="center" wrapText="1"/>
    </xf>
    <xf numFmtId="0" fontId="5" fillId="0" borderId="46" xfId="6" applyFont="1" applyBorder="1" applyAlignment="1">
      <alignment horizontal="center"/>
    </xf>
    <xf numFmtId="0" fontId="42" fillId="0" borderId="50" xfId="6" applyFont="1" applyFill="1" applyBorder="1" applyAlignment="1">
      <alignment horizontal="center" vertical="center" wrapText="1"/>
    </xf>
    <xf numFmtId="0" fontId="5" fillId="0" borderId="46" xfId="6" applyFont="1" applyBorder="1" applyAlignment="1">
      <alignment horizontal="left"/>
    </xf>
    <xf numFmtId="0" fontId="5" fillId="0" borderId="46" xfId="6" applyFont="1" applyBorder="1" applyAlignment="1">
      <alignment vertical="center"/>
    </xf>
    <xf numFmtId="0" fontId="5" fillId="2" borderId="46" xfId="6" applyFont="1" applyFill="1" applyBorder="1" applyAlignment="1">
      <alignment horizontal="center" vertical="center" wrapText="1"/>
    </xf>
    <xf numFmtId="0" fontId="5" fillId="0" borderId="46" xfId="6" applyBorder="1" applyAlignment="1">
      <alignment vertical="center"/>
    </xf>
    <xf numFmtId="0" fontId="5" fillId="0" borderId="46" xfId="6" applyFill="1" applyBorder="1" applyAlignment="1">
      <alignment horizontal="center" vertical="center" wrapText="1"/>
    </xf>
    <xf numFmtId="0" fontId="5" fillId="0" borderId="46" xfId="6" applyBorder="1"/>
    <xf numFmtId="0" fontId="5" fillId="0" borderId="46" xfId="6" applyFont="1" applyFill="1" applyBorder="1" applyAlignment="1">
      <alignment horizontal="center" vertical="center" wrapText="1"/>
    </xf>
    <xf numFmtId="0" fontId="23" fillId="0" borderId="46" xfId="6" applyFont="1" applyBorder="1" applyAlignment="1">
      <alignment vertical="center" wrapText="1"/>
    </xf>
    <xf numFmtId="0" fontId="2" fillId="0" borderId="0" xfId="5" applyAlignment="1">
      <alignment horizontal="left"/>
    </xf>
    <xf numFmtId="0" fontId="2" fillId="0" borderId="0" xfId="5" applyAlignment="1"/>
    <xf numFmtId="0" fontId="2" fillId="0" borderId="0" xfId="5" applyAlignment="1">
      <alignment horizontal="center"/>
    </xf>
    <xf numFmtId="0" fontId="5" fillId="0" borderId="0" xfId="2"/>
    <xf numFmtId="0" fontId="5" fillId="0" borderId="0" xfId="2" applyBorder="1"/>
    <xf numFmtId="0" fontId="6" fillId="0" borderId="0" xfId="2" applyFont="1" applyBorder="1" applyAlignment="1">
      <alignment horizontal="left" indent="1"/>
    </xf>
    <xf numFmtId="0" fontId="5" fillId="0" borderId="0" xfId="2" applyBorder="1" applyAlignment="1">
      <alignment horizontal="center" vertical="center"/>
    </xf>
    <xf numFmtId="0" fontId="44" fillId="0" borderId="0" xfId="2" applyFont="1" applyBorder="1" applyAlignment="1">
      <alignment horizontal="left" indent="1"/>
    </xf>
    <xf numFmtId="0" fontId="5" fillId="0" borderId="26" xfId="2" applyBorder="1"/>
    <xf numFmtId="0" fontId="5" fillId="0" borderId="0" xfId="2" applyBorder="1" applyAlignment="1">
      <alignment horizontal="right"/>
    </xf>
    <xf numFmtId="0" fontId="5" fillId="2" borderId="51" xfId="2" applyFont="1" applyFill="1" applyBorder="1" applyAlignment="1">
      <alignment vertical="center" wrapText="1"/>
    </xf>
    <xf numFmtId="0" fontId="23" fillId="0" borderId="52" xfId="2" applyFont="1" applyBorder="1" applyAlignment="1">
      <alignment vertical="center" wrapText="1"/>
    </xf>
    <xf numFmtId="0" fontId="5" fillId="0" borderId="51" xfId="2" applyBorder="1" applyAlignment="1">
      <alignment horizontal="center" vertical="center"/>
    </xf>
    <xf numFmtId="0" fontId="5" fillId="2" borderId="0" xfId="2" applyFill="1" applyBorder="1" applyAlignment="1">
      <alignment vertical="center" wrapText="1"/>
    </xf>
    <xf numFmtId="0" fontId="5" fillId="2" borderId="51" xfId="2" applyFill="1" applyBorder="1" applyAlignment="1">
      <alignment vertical="center" wrapText="1"/>
    </xf>
    <xf numFmtId="0" fontId="5" fillId="0" borderId="51" xfId="2" applyFont="1" applyFill="1" applyBorder="1" applyAlignment="1">
      <alignment vertical="center" wrapText="1"/>
    </xf>
    <xf numFmtId="0" fontId="5" fillId="0" borderId="0" xfId="2" applyFill="1" applyBorder="1" applyAlignment="1">
      <alignment vertical="center"/>
    </xf>
    <xf numFmtId="0" fontId="5" fillId="2" borderId="53" xfId="2" applyFill="1" applyBorder="1" applyAlignment="1">
      <alignment vertical="center" wrapText="1"/>
    </xf>
    <xf numFmtId="0" fontId="5" fillId="2" borderId="54" xfId="2" applyFill="1" applyBorder="1" applyAlignment="1">
      <alignment vertical="center" wrapText="1"/>
    </xf>
    <xf numFmtId="0" fontId="23" fillId="0" borderId="55" xfId="2" applyFont="1" applyBorder="1" applyAlignment="1">
      <alignment vertical="center" wrapText="1"/>
    </xf>
    <xf numFmtId="0" fontId="5" fillId="0" borderId="54" xfId="2" applyBorder="1" applyAlignment="1">
      <alignment horizontal="center" vertical="center"/>
    </xf>
    <xf numFmtId="0" fontId="5" fillId="2" borderId="54" xfId="2" applyFont="1" applyFill="1" applyBorder="1" applyAlignment="1">
      <alignment vertical="center" wrapText="1"/>
    </xf>
    <xf numFmtId="0" fontId="5" fillId="2" borderId="28" xfId="2" applyFill="1" applyBorder="1" applyAlignment="1">
      <alignment vertical="center" wrapText="1"/>
    </xf>
    <xf numFmtId="0" fontId="23" fillId="0" borderId="56" xfId="2" applyFont="1" applyBorder="1" applyAlignment="1">
      <alignment vertical="center" wrapText="1"/>
    </xf>
    <xf numFmtId="0" fontId="5" fillId="0" borderId="28" xfId="2" applyBorder="1" applyAlignment="1">
      <alignment horizontal="center" vertical="center"/>
    </xf>
    <xf numFmtId="0" fontId="6" fillId="0" borderId="0" xfId="2" applyFont="1" applyBorder="1" applyAlignment="1">
      <alignment horizontal="center"/>
    </xf>
    <xf numFmtId="0" fontId="6" fillId="0" borderId="39" xfId="2" applyFont="1" applyBorder="1" applyAlignment="1">
      <alignment horizontal="center"/>
    </xf>
    <xf numFmtId="0" fontId="6" fillId="0" borderId="10" xfId="2" applyFont="1" applyBorder="1" applyAlignment="1">
      <alignment horizontal="center"/>
    </xf>
    <xf numFmtId="0" fontId="6" fillId="0" borderId="57" xfId="2" applyFont="1" applyBorder="1" applyAlignment="1">
      <alignment horizontal="center"/>
    </xf>
    <xf numFmtId="0" fontId="5" fillId="0" borderId="0" xfId="2" applyFill="1" applyBorder="1"/>
    <xf numFmtId="0" fontId="5" fillId="0" borderId="0" xfId="2" applyFill="1" applyBorder="1" applyAlignment="1">
      <alignment horizontal="right"/>
    </xf>
    <xf numFmtId="0" fontId="5" fillId="0" borderId="0" xfId="2" applyNumberFormat="1"/>
    <xf numFmtId="0" fontId="5" fillId="0" borderId="0" xfId="2" applyFill="1" applyBorder="1" applyAlignment="1">
      <alignment horizontal="center" vertical="center"/>
    </xf>
    <xf numFmtId="166" fontId="5" fillId="0" borderId="0" xfId="2" applyNumberFormat="1" applyFill="1" applyBorder="1" applyAlignment="1">
      <alignment horizontal="center" vertical="center"/>
    </xf>
    <xf numFmtId="15" fontId="5" fillId="0" borderId="0" xfId="2" applyNumberFormat="1" applyFill="1" applyBorder="1" applyAlignment="1">
      <alignment horizontal="center"/>
    </xf>
    <xf numFmtId="0" fontId="5" fillId="0" borderId="0" xfId="2" applyAlignment="1">
      <alignment horizontal="center"/>
    </xf>
    <xf numFmtId="0" fontId="4" fillId="0" borderId="37" xfId="0" applyFont="1" applyBorder="1" applyAlignment="1">
      <alignment horizontal="left" vertical="top" wrapText="1"/>
    </xf>
    <xf numFmtId="0" fontId="12" fillId="0" borderId="37" xfId="0" applyFont="1" applyBorder="1" applyAlignment="1">
      <alignment horizontal="left" vertical="top" wrapText="1"/>
    </xf>
    <xf numFmtId="0" fontId="31" fillId="0" borderId="0" xfId="0" applyFont="1" applyBorder="1" applyAlignment="1">
      <alignment horizontal="left" vertical="top" wrapText="1"/>
    </xf>
    <xf numFmtId="0" fontId="30" fillId="0" borderId="0" xfId="0" applyFont="1" applyBorder="1" applyAlignment="1">
      <alignment horizontal="left" vertical="top" wrapText="1"/>
    </xf>
    <xf numFmtId="0" fontId="7" fillId="0" borderId="0" xfId="0" applyFont="1" applyAlignment="1">
      <alignment horizontal="left" vertical="top" wrapText="1"/>
    </xf>
    <xf numFmtId="0" fontId="37" fillId="0" borderId="44" xfId="0" applyFont="1" applyBorder="1" applyAlignment="1">
      <alignment vertical="center" wrapText="1"/>
    </xf>
    <xf numFmtId="0" fontId="0" fillId="0" borderId="45" xfId="0" applyBorder="1" applyAlignment="1"/>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7" fillId="0" borderId="44" xfId="0" applyFont="1" applyBorder="1" applyAlignment="1">
      <alignment horizontal="left" vertical="center" wrapText="1"/>
    </xf>
    <xf numFmtId="0" fontId="37" fillId="0" borderId="45" xfId="0" applyFont="1" applyBorder="1" applyAlignment="1">
      <alignment horizontal="left" vertical="center" wrapText="1"/>
    </xf>
    <xf numFmtId="0" fontId="5" fillId="0" borderId="0" xfId="0" applyFont="1" applyAlignment="1">
      <alignment vertical="top" wrapText="1"/>
    </xf>
    <xf numFmtId="0" fontId="0" fillId="0" borderId="0" xfId="0" applyAlignment="1">
      <alignment vertical="top" wrapText="1"/>
    </xf>
    <xf numFmtId="0" fontId="5" fillId="3" borderId="35" xfId="0" applyFont="1" applyFill="1" applyBorder="1" applyAlignment="1">
      <alignment horizontal="left" vertical="top" wrapText="1"/>
    </xf>
    <xf numFmtId="0" fontId="5" fillId="3" borderId="2" xfId="0" applyFont="1" applyFill="1" applyBorder="1" applyAlignment="1">
      <alignment horizontal="left" vertical="top" wrapText="1"/>
    </xf>
    <xf numFmtId="0" fontId="15" fillId="5" borderId="27" xfId="0" applyFont="1" applyFill="1" applyBorder="1" applyAlignment="1">
      <alignment horizontal="center" vertical="top" wrapText="1"/>
    </xf>
    <xf numFmtId="0" fontId="15" fillId="5" borderId="38" xfId="0" applyFont="1" applyFill="1" applyBorder="1" applyAlignment="1">
      <alignment horizontal="center" vertical="top" wrapText="1"/>
    </xf>
    <xf numFmtId="0" fontId="15" fillId="5" borderId="3"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36" xfId="0" applyFont="1" applyFill="1" applyBorder="1" applyAlignment="1">
      <alignment horizontal="center" vertical="top" wrapText="1"/>
    </xf>
    <xf numFmtId="0" fontId="13" fillId="4" borderId="26" xfId="0" applyFont="1" applyFill="1" applyBorder="1" applyAlignment="1">
      <alignment horizontal="left" vertical="top" wrapText="1"/>
    </xf>
    <xf numFmtId="0" fontId="13" fillId="4" borderId="0" xfId="0" applyFont="1" applyFill="1" applyBorder="1" applyAlignment="1">
      <alignment horizontal="left" vertical="top" wrapText="1"/>
    </xf>
    <xf numFmtId="0" fontId="7" fillId="3" borderId="9" xfId="0" applyFont="1" applyFill="1" applyBorder="1" applyAlignment="1">
      <alignment vertical="top" wrapText="1"/>
    </xf>
    <xf numFmtId="0" fontId="7" fillId="3" borderId="37" xfId="0" applyFont="1" applyFill="1" applyBorder="1" applyAlignment="1">
      <alignment vertical="top" wrapText="1"/>
    </xf>
    <xf numFmtId="0" fontId="8" fillId="3" borderId="9" xfId="0" applyFont="1" applyFill="1" applyBorder="1" applyAlignment="1">
      <alignment vertical="top" wrapText="1"/>
    </xf>
    <xf numFmtId="0" fontId="8" fillId="3" borderId="37" xfId="0" applyFont="1" applyFill="1" applyBorder="1" applyAlignment="1">
      <alignment vertical="top" wrapText="1"/>
    </xf>
    <xf numFmtId="0" fontId="8" fillId="3" borderId="10" xfId="0" applyFont="1" applyFill="1" applyBorder="1" applyAlignment="1">
      <alignment vertical="top" wrapText="1"/>
    </xf>
    <xf numFmtId="0" fontId="6" fillId="0" borderId="27" xfId="0" applyFont="1" applyBorder="1" applyAlignment="1">
      <alignment horizontal="left" wrapText="1"/>
    </xf>
    <xf numFmtId="0" fontId="6" fillId="0" borderId="38" xfId="0" applyFont="1" applyBorder="1" applyAlignment="1">
      <alignment horizontal="left" wrapText="1"/>
    </xf>
    <xf numFmtId="0" fontId="6" fillId="0" borderId="3" xfId="0" applyFont="1" applyBorder="1" applyAlignment="1">
      <alignment horizontal="left" wrapText="1"/>
    </xf>
    <xf numFmtId="0" fontId="7" fillId="0" borderId="9" xfId="0" applyFont="1" applyBorder="1" applyAlignment="1">
      <alignment wrapText="1"/>
    </xf>
    <xf numFmtId="0" fontId="7" fillId="0" borderId="27" xfId="0" applyFont="1" applyBorder="1" applyAlignment="1">
      <alignment wrapText="1"/>
    </xf>
    <xf numFmtId="0" fontId="11" fillId="4" borderId="34" xfId="0" applyFont="1" applyFill="1" applyBorder="1" applyAlignment="1">
      <alignment horizontal="center" vertical="top" wrapText="1"/>
    </xf>
    <xf numFmtId="0" fontId="10" fillId="0" borderId="0" xfId="0" applyFont="1" applyAlignment="1">
      <alignment wrapText="1"/>
    </xf>
    <xf numFmtId="0" fontId="0" fillId="0" borderId="0" xfId="0" applyAlignment="1">
      <alignment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0" fillId="0" borderId="29" xfId="0" applyBorder="1" applyAlignment="1"/>
    <xf numFmtId="0" fontId="0" fillId="0" borderId="30" xfId="0" applyBorder="1" applyAlignment="1"/>
    <xf numFmtId="0" fontId="8" fillId="0" borderId="31" xfId="0" applyFont="1" applyBorder="1" applyAlignment="1">
      <alignment horizontal="center" vertical="center" wrapText="1"/>
    </xf>
    <xf numFmtId="0" fontId="0" fillId="0" borderId="32" xfId="0" applyBorder="1" applyAlignment="1"/>
    <xf numFmtId="0" fontId="8" fillId="0" borderId="32" xfId="0" applyFont="1" applyBorder="1" applyAlignment="1">
      <alignment horizontal="center" vertical="center" wrapText="1"/>
    </xf>
    <xf numFmtId="0" fontId="0" fillId="0" borderId="0" xfId="0" applyAlignment="1"/>
    <xf numFmtId="0" fontId="7" fillId="0" borderId="34" xfId="0" applyFont="1" applyBorder="1" applyAlignment="1">
      <alignment horizontal="center" vertical="top" wrapText="1"/>
    </xf>
    <xf numFmtId="0" fontId="7" fillId="0" borderId="0" xfId="0" applyFont="1" applyBorder="1" applyAlignment="1">
      <alignment horizontal="center" vertical="top" wrapText="1"/>
    </xf>
    <xf numFmtId="0" fontId="30" fillId="0" borderId="0" xfId="0" applyFont="1" applyBorder="1" applyAlignment="1">
      <alignment horizontal="justify" vertical="center" wrapText="1"/>
    </xf>
    <xf numFmtId="0" fontId="10" fillId="0" borderId="0" xfId="0" applyFont="1" applyAlignment="1">
      <alignment horizontal="left"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44" xfId="0" applyFont="1" applyBorder="1" applyAlignment="1">
      <alignment horizontal="left" vertical="center" wrapText="1"/>
    </xf>
    <xf numFmtId="0" fontId="34" fillId="0" borderId="45" xfId="0" applyFont="1" applyBorder="1" applyAlignment="1">
      <alignment horizontal="left" vertical="center" wrapText="1"/>
    </xf>
    <xf numFmtId="0" fontId="6" fillId="0" borderId="9" xfId="0" applyFont="1" applyBorder="1" applyAlignment="1">
      <alignment horizontal="left" vertical="top" wrapText="1"/>
    </xf>
    <xf numFmtId="0" fontId="6" fillId="0" borderId="37" xfId="0" applyFont="1" applyBorder="1" applyAlignment="1">
      <alignment horizontal="left" vertical="top" wrapText="1"/>
    </xf>
    <xf numFmtId="0" fontId="6" fillId="0" borderId="10" xfId="0" applyFont="1" applyBorder="1" applyAlignment="1">
      <alignment horizontal="left" vertical="top" wrapText="1"/>
    </xf>
    <xf numFmtId="0" fontId="6" fillId="8" borderId="0" xfId="6" applyFont="1" applyFill="1" applyBorder="1" applyAlignment="1">
      <alignment horizontal="center" vertical="center" wrapText="1"/>
    </xf>
    <xf numFmtId="0" fontId="41" fillId="0" borderId="50" xfId="6" applyFont="1" applyFill="1" applyBorder="1" applyAlignment="1">
      <alignment horizontal="left" vertical="center" wrapText="1"/>
    </xf>
    <xf numFmtId="0" fontId="42" fillId="9" borderId="50" xfId="6" applyFont="1" applyFill="1" applyBorder="1" applyAlignment="1">
      <alignment horizontal="center" vertical="center" wrapText="1"/>
    </xf>
    <xf numFmtId="0" fontId="5" fillId="2" borderId="11" xfId="2" applyFont="1" applyFill="1" applyBorder="1" applyAlignment="1">
      <alignment horizontal="left" vertical="center"/>
    </xf>
    <xf numFmtId="0" fontId="4" fillId="2" borderId="11" xfId="2" applyFont="1" applyFill="1" applyBorder="1" applyAlignment="1">
      <alignment horizontal="left" vertical="center" indent="1"/>
    </xf>
    <xf numFmtId="14" fontId="5" fillId="2" borderId="11" xfId="2" applyNumberFormat="1" applyFont="1" applyFill="1" applyBorder="1" applyAlignment="1">
      <alignment horizontal="left" vertical="center"/>
    </xf>
    <xf numFmtId="0" fontId="5" fillId="2" borderId="25" xfId="2" applyFont="1" applyFill="1" applyBorder="1" applyAlignment="1">
      <alignment horizontal="left" vertical="center"/>
    </xf>
    <xf numFmtId="0" fontId="24" fillId="0" borderId="12" xfId="2" applyFont="1" applyBorder="1" applyAlignment="1">
      <alignment horizontal="center" vertical="center"/>
    </xf>
    <xf numFmtId="0" fontId="24" fillId="0" borderId="13" xfId="2" applyFont="1" applyBorder="1" applyAlignment="1">
      <alignment horizontal="center" vertical="center"/>
    </xf>
    <xf numFmtId="0" fontId="24" fillId="0" borderId="23" xfId="2" applyFont="1" applyBorder="1" applyAlignment="1">
      <alignment horizontal="center" vertical="center"/>
    </xf>
    <xf numFmtId="0" fontId="5" fillId="6" borderId="17" xfId="2" applyFont="1" applyFill="1" applyBorder="1" applyAlignment="1">
      <alignment horizontal="left" vertical="center"/>
    </xf>
    <xf numFmtId="0" fontId="5" fillId="6" borderId="18" xfId="2" applyFont="1" applyFill="1" applyBorder="1" applyAlignment="1">
      <alignment horizontal="left" vertical="center"/>
    </xf>
    <xf numFmtId="0" fontId="5" fillId="6" borderId="17" xfId="2" applyFont="1" applyFill="1" applyBorder="1" applyAlignment="1">
      <alignment vertical="center"/>
    </xf>
    <xf numFmtId="0" fontId="5" fillId="6" borderId="18" xfId="2" applyFont="1" applyFill="1" applyBorder="1" applyAlignment="1">
      <alignment vertical="center"/>
    </xf>
    <xf numFmtId="0" fontId="4" fillId="0" borderId="0" xfId="2" applyFont="1" applyBorder="1" applyAlignment="1">
      <alignment horizontal="left" vertical="center" indent="1"/>
    </xf>
    <xf numFmtId="14" fontId="5" fillId="6" borderId="17" xfId="2" applyNumberFormat="1" applyFont="1" applyFill="1" applyBorder="1" applyAlignment="1">
      <alignment horizontal="left" vertical="center"/>
    </xf>
    <xf numFmtId="0" fontId="5" fillId="6" borderId="17" xfId="2" applyFont="1" applyFill="1" applyBorder="1" applyAlignment="1" applyProtection="1">
      <alignment horizontal="left" vertical="center"/>
      <protection locked="0"/>
    </xf>
    <xf numFmtId="0" fontId="4" fillId="0" borderId="0" xfId="2" applyFont="1" applyBorder="1" applyAlignment="1">
      <alignment horizontal="right" vertical="center"/>
    </xf>
    <xf numFmtId="0" fontId="5" fillId="0" borderId="0" xfId="2" applyBorder="1" applyAlignment="1">
      <alignment horizontal="right" vertical="center"/>
    </xf>
    <xf numFmtId="0" fontId="4" fillId="6" borderId="17" xfId="2" applyFont="1" applyFill="1" applyBorder="1" applyAlignment="1">
      <alignment horizontal="left" vertical="center"/>
    </xf>
    <xf numFmtId="0" fontId="5" fillId="6" borderId="17" xfId="2" applyFill="1" applyBorder="1" applyAlignment="1">
      <alignment horizontal="left" vertical="center"/>
    </xf>
    <xf numFmtId="0" fontId="5" fillId="6" borderId="18" xfId="2" applyFill="1" applyBorder="1" applyAlignment="1">
      <alignment horizontal="left" vertical="center"/>
    </xf>
    <xf numFmtId="0" fontId="5" fillId="0" borderId="17" xfId="2" applyFont="1" applyBorder="1" applyAlignment="1">
      <alignment horizontal="left" vertical="center"/>
    </xf>
    <xf numFmtId="0" fontId="5" fillId="0" borderId="18" xfId="2" applyFont="1" applyBorder="1" applyAlignment="1">
      <alignment horizontal="left" vertical="center"/>
    </xf>
    <xf numFmtId="0" fontId="5" fillId="6" borderId="17" xfId="2" applyFont="1" applyFill="1" applyBorder="1" applyAlignment="1" applyProtection="1">
      <alignment horizontal="center" vertical="center"/>
      <protection locked="0"/>
    </xf>
    <xf numFmtId="0" fontId="4" fillId="0" borderId="0" xfId="2" applyFont="1" applyBorder="1" applyAlignment="1">
      <alignment vertical="center"/>
    </xf>
    <xf numFmtId="0" fontId="5" fillId="0" borderId="0" xfId="2" applyAlignment="1">
      <alignment vertical="center"/>
    </xf>
    <xf numFmtId="0" fontId="5" fillId="0" borderId="19" xfId="2" applyBorder="1" applyAlignment="1">
      <alignment vertical="center"/>
    </xf>
    <xf numFmtId="0" fontId="5" fillId="2" borderId="0" xfId="2" applyFont="1" applyFill="1" applyBorder="1" applyAlignment="1">
      <alignment horizontal="center" vertical="center"/>
    </xf>
    <xf numFmtId="0" fontId="22" fillId="0" borderId="16" xfId="2" applyFont="1" applyBorder="1" applyAlignment="1">
      <alignment horizontal="left" vertical="center"/>
    </xf>
    <xf numFmtId="0" fontId="22" fillId="0" borderId="0" xfId="2" applyFont="1" applyAlignment="1">
      <alignment horizontal="left" vertical="center"/>
    </xf>
    <xf numFmtId="0" fontId="22" fillId="0" borderId="19" xfId="2" applyFont="1" applyBorder="1" applyAlignment="1">
      <alignment horizontal="left" vertical="center"/>
    </xf>
    <xf numFmtId="0" fontId="4" fillId="0" borderId="16" xfId="2" applyFont="1" applyBorder="1" applyAlignment="1">
      <alignment horizontal="right" vertical="center"/>
    </xf>
    <xf numFmtId="0" fontId="5" fillId="0" borderId="0" xfId="2" applyAlignment="1">
      <alignment horizontal="right" vertical="center"/>
    </xf>
    <xf numFmtId="0" fontId="23" fillId="6" borderId="17" xfId="2" applyFont="1" applyFill="1" applyBorder="1" applyAlignment="1">
      <alignment horizontal="left" vertical="center"/>
    </xf>
    <xf numFmtId="0" fontId="23" fillId="0" borderId="17" xfId="2" applyFont="1" applyBorder="1" applyAlignment="1">
      <alignment horizontal="left" vertical="center"/>
    </xf>
    <xf numFmtId="0" fontId="23" fillId="0" borderId="18" xfId="2" applyFont="1" applyBorder="1" applyAlignment="1">
      <alignment horizontal="left" vertical="center"/>
    </xf>
    <xf numFmtId="0" fontId="23" fillId="6" borderId="17" xfId="2" applyFont="1" applyFill="1" applyBorder="1" applyAlignment="1" applyProtection="1">
      <alignment horizontal="left" vertical="center"/>
      <protection locked="0"/>
    </xf>
    <xf numFmtId="0" fontId="4" fillId="0" borderId="16" xfId="2" applyFont="1" applyBorder="1" applyAlignment="1">
      <alignment vertical="center"/>
    </xf>
    <xf numFmtId="0" fontId="5" fillId="0" borderId="17" xfId="2" applyBorder="1" applyAlignment="1">
      <alignment horizontal="left" vertical="center"/>
    </xf>
    <xf numFmtId="0" fontId="5" fillId="0" borderId="18" xfId="2" applyBorder="1" applyAlignment="1">
      <alignment horizontal="left" vertical="center"/>
    </xf>
    <xf numFmtId="0" fontId="5" fillId="0" borderId="16" xfId="2" applyFont="1" applyBorder="1" applyAlignment="1">
      <alignment vertical="center"/>
    </xf>
    <xf numFmtId="0" fontId="21" fillId="0" borderId="0" xfId="2" applyFont="1" applyBorder="1" applyAlignment="1">
      <alignment horizontal="center" vertical="top"/>
    </xf>
    <xf numFmtId="0" fontId="21" fillId="0" borderId="0" xfId="2" applyFont="1" applyBorder="1" applyAlignment="1">
      <alignment horizontal="left" vertical="top" indent="1"/>
    </xf>
    <xf numFmtId="0" fontId="5" fillId="0" borderId="0" xfId="2" applyBorder="1" applyAlignment="1">
      <alignment horizontal="left" vertical="top" indent="1"/>
    </xf>
    <xf numFmtId="0" fontId="5" fillId="0" borderId="19" xfId="2" applyBorder="1" applyAlignment="1">
      <alignment horizontal="left" vertical="top" indent="1"/>
    </xf>
    <xf numFmtId="0" fontId="21" fillId="0" borderId="16" xfId="2" applyFont="1" applyBorder="1" applyAlignment="1" applyProtection="1">
      <alignment horizontal="left" vertical="top" indent="1"/>
    </xf>
    <xf numFmtId="0" fontId="5" fillId="6" borderId="20" xfId="2" applyFont="1" applyFill="1" applyBorder="1" applyAlignment="1" applyProtection="1">
      <alignment horizontal="left" vertical="center"/>
      <protection locked="0"/>
    </xf>
    <xf numFmtId="0" fontId="5" fillId="0" borderId="1" xfId="2" applyBorder="1" applyAlignment="1">
      <alignment horizontal="left" vertical="center"/>
    </xf>
    <xf numFmtId="0" fontId="5" fillId="0" borderId="21" xfId="2" applyBorder="1" applyAlignment="1">
      <alignment horizontal="left" vertical="center"/>
    </xf>
    <xf numFmtId="0" fontId="5" fillId="0" borderId="2" xfId="2" applyBorder="1" applyAlignment="1">
      <alignment horizontal="left" vertical="top" indent="1"/>
    </xf>
    <xf numFmtId="0" fontId="5" fillId="0" borderId="22" xfId="2" applyBorder="1" applyAlignment="1">
      <alignment horizontal="left" vertical="top" indent="1"/>
    </xf>
    <xf numFmtId="15" fontId="5" fillId="6" borderId="17" xfId="2" applyNumberFormat="1" applyFont="1" applyFill="1" applyBorder="1" applyAlignment="1" applyProtection="1">
      <alignment horizontal="left" vertical="center"/>
      <protection locked="0"/>
    </xf>
    <xf numFmtId="15" fontId="5" fillId="6" borderId="18" xfId="2" applyNumberFormat="1" applyFont="1" applyFill="1" applyBorder="1" applyAlignment="1" applyProtection="1">
      <alignment horizontal="left" vertical="center"/>
      <protection locked="0"/>
    </xf>
    <xf numFmtId="0" fontId="20" fillId="0" borderId="16" xfId="2" applyFont="1" applyBorder="1" applyAlignment="1"/>
    <xf numFmtId="0" fontId="5" fillId="0" borderId="0" xfId="2" applyFont="1" applyAlignment="1"/>
    <xf numFmtId="0" fontId="20" fillId="0" borderId="0" xfId="2" applyFont="1" applyBorder="1" applyAlignment="1"/>
    <xf numFmtId="0" fontId="6" fillId="0" borderId="0" xfId="2" applyFont="1" applyAlignment="1"/>
    <xf numFmtId="0" fontId="6" fillId="0" borderId="19" xfId="2" applyFont="1" applyBorder="1" applyAlignment="1"/>
    <xf numFmtId="0" fontId="4" fillId="0" borderId="16" xfId="2" applyFont="1" applyBorder="1" applyAlignment="1">
      <alignment horizontal="left" vertical="center" indent="1"/>
    </xf>
    <xf numFmtId="0" fontId="5" fillId="0" borderId="0" xfId="2" applyAlignment="1">
      <alignment horizontal="left" vertical="center"/>
    </xf>
    <xf numFmtId="0" fontId="4" fillId="6" borderId="17" xfId="2" applyFont="1" applyFill="1" applyBorder="1" applyAlignment="1" applyProtection="1">
      <alignment horizontal="left" vertical="center"/>
      <protection locked="0"/>
    </xf>
    <xf numFmtId="0" fontId="4" fillId="6" borderId="17" xfId="2" quotePrefix="1" applyFont="1" applyFill="1" applyBorder="1" applyAlignment="1" applyProtection="1">
      <alignment horizontal="left" vertical="center"/>
      <protection locked="0"/>
    </xf>
    <xf numFmtId="0" fontId="4" fillId="0" borderId="0" xfId="2" applyFont="1" applyBorder="1" applyAlignment="1" applyProtection="1">
      <alignment horizontal="right" vertical="center"/>
      <protection locked="0"/>
    </xf>
    <xf numFmtId="0" fontId="5" fillId="0" borderId="0" xfId="2" applyFont="1" applyBorder="1" applyAlignment="1">
      <alignment horizontal="right" vertical="center"/>
    </xf>
    <xf numFmtId="0" fontId="4" fillId="0" borderId="16" xfId="2" applyFont="1" applyFill="1" applyBorder="1" applyAlignment="1">
      <alignment horizontal="left" vertical="center" indent="1"/>
    </xf>
    <xf numFmtId="0" fontId="4" fillId="0" borderId="0" xfId="2" applyFont="1" applyBorder="1" applyAlignment="1">
      <alignment horizontal="left" vertical="center"/>
    </xf>
    <xf numFmtId="0" fontId="5" fillId="0" borderId="0" xfId="2" applyFont="1" applyBorder="1" applyAlignment="1">
      <alignment horizontal="left" vertical="center"/>
    </xf>
    <xf numFmtId="165" fontId="5" fillId="6" borderId="17" xfId="2" applyNumberFormat="1" applyFont="1" applyFill="1" applyBorder="1" applyAlignment="1">
      <alignment horizontal="left" vertical="center"/>
    </xf>
    <xf numFmtId="165" fontId="5" fillId="6" borderId="18" xfId="2" applyNumberFormat="1" applyFont="1" applyFill="1" applyBorder="1" applyAlignment="1">
      <alignment horizontal="left" vertical="center"/>
    </xf>
    <xf numFmtId="0" fontId="5" fillId="0" borderId="17" xfId="2" applyBorder="1" applyAlignment="1">
      <alignment vertical="center"/>
    </xf>
    <xf numFmtId="0" fontId="5" fillId="0" borderId="17" xfId="2" applyFont="1" applyBorder="1" applyAlignment="1">
      <alignment vertical="center"/>
    </xf>
    <xf numFmtId="15" fontId="4" fillId="2" borderId="0" xfId="2" applyNumberFormat="1" applyFont="1" applyFill="1" applyBorder="1" applyAlignment="1" applyProtection="1">
      <alignment horizontal="left" vertical="center"/>
      <protection locked="0"/>
    </xf>
    <xf numFmtId="15" fontId="4" fillId="2" borderId="19" xfId="2" applyNumberFormat="1" applyFont="1" applyFill="1" applyBorder="1" applyAlignment="1" applyProtection="1">
      <alignment horizontal="left" vertical="center"/>
      <protection locked="0"/>
    </xf>
    <xf numFmtId="0" fontId="5" fillId="6" borderId="17" xfId="2" applyNumberFormat="1" applyFont="1" applyFill="1" applyBorder="1" applyAlignment="1" applyProtection="1">
      <alignment horizontal="left" vertical="center"/>
      <protection locked="0"/>
    </xf>
    <xf numFmtId="0" fontId="5" fillId="6" borderId="18" xfId="2" applyNumberFormat="1" applyFont="1" applyFill="1" applyBorder="1" applyAlignment="1" applyProtection="1">
      <alignment horizontal="left" vertical="center"/>
      <protection locked="0"/>
    </xf>
    <xf numFmtId="0" fontId="18" fillId="0" borderId="11" xfId="2" applyFont="1" applyFill="1" applyBorder="1" applyAlignment="1">
      <alignment horizontal="right" vertical="center" indent="4"/>
    </xf>
    <xf numFmtId="0" fontId="4" fillId="0" borderId="12" xfId="2" applyFont="1" applyBorder="1" applyAlignment="1">
      <alignment horizontal="left" vertical="center" indent="1"/>
    </xf>
    <xf numFmtId="0" fontId="5" fillId="0" borderId="13" xfId="2" applyBorder="1" applyAlignment="1">
      <alignment horizontal="left" vertical="center"/>
    </xf>
    <xf numFmtId="0" fontId="5" fillId="6" borderId="14" xfId="2" applyFont="1" applyFill="1" applyBorder="1" applyAlignment="1" applyProtection="1">
      <alignment horizontal="left" vertical="center"/>
      <protection locked="0"/>
    </xf>
    <xf numFmtId="0" fontId="4" fillId="0" borderId="13" xfId="2" applyFont="1" applyBorder="1" applyAlignment="1">
      <alignment vertical="center"/>
    </xf>
    <xf numFmtId="0" fontId="5" fillId="0" borderId="13" xfId="2" applyFont="1" applyBorder="1" applyAlignment="1">
      <alignment vertical="center"/>
    </xf>
    <xf numFmtId="0" fontId="5" fillId="6" borderId="14" xfId="2" applyNumberFormat="1" applyFont="1" applyFill="1" applyBorder="1" applyAlignment="1" applyProtection="1">
      <alignment horizontal="left" vertical="center"/>
      <protection locked="0"/>
    </xf>
    <xf numFmtId="0" fontId="5" fillId="6" borderId="15" xfId="2" applyNumberFormat="1" applyFont="1" applyFill="1" applyBorder="1" applyAlignment="1" applyProtection="1">
      <alignment horizontal="left" vertical="center"/>
      <protection locked="0"/>
    </xf>
    <xf numFmtId="0" fontId="5" fillId="0" borderId="0" xfId="2" applyFont="1" applyFill="1" applyBorder="1" applyAlignment="1">
      <alignment horizontal="center"/>
    </xf>
    <xf numFmtId="0" fontId="5" fillId="0" borderId="0" xfId="2" quotePrefix="1" applyFill="1" applyBorder="1" applyAlignment="1">
      <alignment horizontal="center"/>
    </xf>
    <xf numFmtId="0" fontId="45" fillId="0" borderId="0" xfId="2" applyFont="1" applyAlignment="1">
      <alignment horizontal="center"/>
    </xf>
  </cellXfs>
  <cellStyles count="7">
    <cellStyle name="Hyperlink 2" xfId="4"/>
    <cellStyle name="Normal" xfId="0" builtinId="0"/>
    <cellStyle name="Normal 2" xfId="2"/>
    <cellStyle name="Normal 3" xfId="3"/>
    <cellStyle name="Normal 3 2" xfId="6"/>
    <cellStyle name="Normal 4" xfId="5"/>
    <cellStyle name="smaller" xfId="1"/>
  </cellStyles>
  <dxfs count="47">
    <dxf>
      <font>
        <b/>
        <i val="0"/>
        <condense val="0"/>
        <extend val="0"/>
        <color indexed="9"/>
      </font>
      <fill>
        <patternFill>
          <bgColor indexed="17"/>
        </patternFill>
      </fill>
    </dxf>
    <dxf>
      <font>
        <b/>
        <i val="0"/>
        <condense val="0"/>
        <extend val="0"/>
        <color indexed="55"/>
      </font>
      <fill>
        <patternFill>
          <bgColor indexed="13"/>
        </patternFill>
      </fill>
    </dxf>
    <dxf>
      <font>
        <b/>
        <i val="0"/>
        <condense val="0"/>
        <extend val="0"/>
        <color indexed="9"/>
      </font>
      <fill>
        <patternFill>
          <bgColor indexed="10"/>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lor rgb="FFFF0000"/>
      </font>
    </dxf>
    <dxf>
      <font>
        <color theme="0" tint="-0.24994659260841701"/>
      </font>
    </dxf>
    <dxf>
      <fill>
        <patternFill>
          <bgColor rgb="FF00B050"/>
        </patternFill>
      </fill>
    </dxf>
    <dxf>
      <font>
        <color rgb="FFFF0000"/>
      </font>
      <fill>
        <patternFill>
          <bgColor rgb="FFFF0000"/>
        </patternFill>
      </fill>
    </dxf>
    <dxf>
      <fill>
        <patternFill>
          <bgColor rgb="FF00B050"/>
        </patternFill>
      </fill>
    </dxf>
    <dxf>
      <font>
        <color rgb="FFFF0000"/>
      </font>
      <fill>
        <patternFill>
          <bgColor rgb="FFFF00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22860</xdr:rowOff>
    </xdr:from>
    <xdr:to>
      <xdr:col>11</xdr:col>
      <xdr:colOff>45720</xdr:colOff>
      <xdr:row>20</xdr:row>
      <xdr:rowOff>22860</xdr:rowOff>
    </xdr:to>
    <xdr:sp macro="" textlink="">
      <xdr:nvSpPr>
        <xdr:cNvPr id="2" name="Line 37"/>
        <xdr:cNvSpPr>
          <a:spLocks noChangeShapeType="1"/>
        </xdr:cNvSpPr>
      </xdr:nvSpPr>
      <xdr:spPr bwMode="auto">
        <a:xfrm>
          <a:off x="76200" y="4312920"/>
          <a:ext cx="41833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4</xdr:row>
          <xdr:rowOff>219075</xdr:rowOff>
        </xdr:from>
        <xdr:to>
          <xdr:col>6</xdr:col>
          <xdr:colOff>28575</xdr:colOff>
          <xdr:row>5</xdr:row>
          <xdr:rowOff>209550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219075</xdr:rowOff>
        </xdr:from>
        <xdr:to>
          <xdr:col>7</xdr:col>
          <xdr:colOff>171450</xdr:colOff>
          <xdr:row>5</xdr:row>
          <xdr:rowOff>209550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14</xdr:row>
          <xdr:rowOff>152400</xdr:rowOff>
        </xdr:from>
        <xdr:to>
          <xdr:col>11</xdr:col>
          <xdr:colOff>361950</xdr:colOff>
          <xdr:row>16</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xdr:row>
          <xdr:rowOff>152400</xdr:rowOff>
        </xdr:from>
        <xdr:to>
          <xdr:col>13</xdr:col>
          <xdr:colOff>142875</xdr:colOff>
          <xdr:row>16</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152400</xdr:rowOff>
        </xdr:from>
        <xdr:to>
          <xdr:col>17</xdr:col>
          <xdr:colOff>209550</xdr:colOff>
          <xdr:row>16</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190500</xdr:rowOff>
        </xdr:from>
        <xdr:to>
          <xdr:col>3</xdr:col>
          <xdr:colOff>247650</xdr:colOff>
          <xdr:row>21</xdr:row>
          <xdr:rowOff>47625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133350</xdr:rowOff>
        </xdr:from>
        <xdr:to>
          <xdr:col>8</xdr:col>
          <xdr:colOff>247650</xdr:colOff>
          <xdr:row>23</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133350</xdr:rowOff>
        </xdr:from>
        <xdr:to>
          <xdr:col>5</xdr:col>
          <xdr:colOff>266700</xdr:colOff>
          <xdr:row>25</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190500</xdr:rowOff>
        </xdr:from>
        <xdr:to>
          <xdr:col>18</xdr:col>
          <xdr:colOff>28575</xdr:colOff>
          <xdr:row>21</xdr:row>
          <xdr:rowOff>47625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142875</xdr:rowOff>
        </xdr:from>
        <xdr:to>
          <xdr:col>4</xdr:col>
          <xdr:colOff>285750</xdr:colOff>
          <xdr:row>22</xdr:row>
          <xdr:rowOff>38100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133350</xdr:rowOff>
        </xdr:from>
        <xdr:to>
          <xdr:col>4</xdr:col>
          <xdr:colOff>361950</xdr:colOff>
          <xdr:row>24</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142875</xdr:rowOff>
        </xdr:from>
        <xdr:to>
          <xdr:col>17</xdr:col>
          <xdr:colOff>38100</xdr:colOff>
          <xdr:row>22</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21</xdr:row>
          <xdr:rowOff>133350</xdr:rowOff>
        </xdr:from>
        <xdr:to>
          <xdr:col>17</xdr:col>
          <xdr:colOff>76200</xdr:colOff>
          <xdr:row>23</xdr:row>
          <xdr:rowOff>28575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23</xdr:row>
          <xdr:rowOff>133350</xdr:rowOff>
        </xdr:from>
        <xdr:to>
          <xdr:col>18</xdr:col>
          <xdr:colOff>171450</xdr:colOff>
          <xdr:row>25</xdr:row>
          <xdr:rowOff>28575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133350</xdr:rowOff>
        </xdr:from>
        <xdr:to>
          <xdr:col>16</xdr:col>
          <xdr:colOff>180975</xdr:colOff>
          <xdr:row>24</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190500</xdr:rowOff>
        </xdr:from>
        <xdr:to>
          <xdr:col>17</xdr:col>
          <xdr:colOff>28575</xdr:colOff>
          <xdr:row>27</xdr:row>
          <xdr:rowOff>47625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1 - Warrant only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133350</xdr:rowOff>
        </xdr:from>
        <xdr:to>
          <xdr:col>9</xdr:col>
          <xdr:colOff>171450</xdr:colOff>
          <xdr:row>30</xdr:row>
          <xdr:rowOff>28575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4 - Warrant and other requirements as defined by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142875</xdr:rowOff>
        </xdr:from>
        <xdr:to>
          <xdr:col>13</xdr:col>
          <xdr:colOff>76200</xdr:colOff>
          <xdr:row>28</xdr:row>
          <xdr:rowOff>38100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2 - Warrant with product samples and limited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133350</xdr:rowOff>
        </xdr:from>
        <xdr:to>
          <xdr:col>13</xdr:col>
          <xdr:colOff>85725</xdr:colOff>
          <xdr:row>29</xdr:row>
          <xdr:rowOff>28575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133350</xdr:rowOff>
        </xdr:from>
        <xdr:to>
          <xdr:col>16</xdr:col>
          <xdr:colOff>400050</xdr:colOff>
          <xdr:row>31</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5 - Warrant with product samples and complete supporting data reviewed at organization's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152400</xdr:rowOff>
        </xdr:from>
        <xdr:to>
          <xdr:col>6</xdr:col>
          <xdr:colOff>66675</xdr:colOff>
          <xdr:row>33</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152400</xdr:rowOff>
        </xdr:from>
        <xdr:to>
          <xdr:col>10</xdr:col>
          <xdr:colOff>104775</xdr:colOff>
          <xdr:row>33</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152400</xdr:rowOff>
        </xdr:from>
        <xdr:to>
          <xdr:col>13</xdr:col>
          <xdr:colOff>171450</xdr:colOff>
          <xdr:row>33</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31</xdr:row>
          <xdr:rowOff>152400</xdr:rowOff>
        </xdr:from>
        <xdr:to>
          <xdr:col>18</xdr:col>
          <xdr:colOff>209550</xdr:colOff>
          <xdr:row>33</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32</xdr:row>
          <xdr:rowOff>133350</xdr:rowOff>
        </xdr:from>
        <xdr:to>
          <xdr:col>8</xdr:col>
          <xdr:colOff>361950</xdr:colOff>
          <xdr:row>34</xdr:row>
          <xdr:rowOff>28575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133350</xdr:rowOff>
        </xdr:from>
        <xdr:to>
          <xdr:col>10</xdr:col>
          <xdr:colOff>9525</xdr:colOff>
          <xdr:row>34</xdr:row>
          <xdr:rowOff>28575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38100</xdr:colOff>
          <xdr:row>41</xdr:row>
          <xdr:rowOff>219075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41</xdr:row>
          <xdr:rowOff>0</xdr:rowOff>
        </xdr:from>
        <xdr:to>
          <xdr:col>10</xdr:col>
          <xdr:colOff>171450</xdr:colOff>
          <xdr:row>41</xdr:row>
          <xdr:rowOff>219075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41</xdr:row>
          <xdr:rowOff>0</xdr:rowOff>
        </xdr:from>
        <xdr:to>
          <xdr:col>11</xdr:col>
          <xdr:colOff>352425</xdr:colOff>
          <xdr:row>41</xdr:row>
          <xdr:rowOff>219075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133350</xdr:rowOff>
        </xdr:from>
        <xdr:to>
          <xdr:col>4</xdr:col>
          <xdr:colOff>342900</xdr:colOff>
          <xdr:row>48</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46</xdr:row>
          <xdr:rowOff>133350</xdr:rowOff>
        </xdr:from>
        <xdr:to>
          <xdr:col>7</xdr:col>
          <xdr:colOff>19050</xdr:colOff>
          <xdr:row>48</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133350</xdr:rowOff>
        </xdr:from>
        <xdr:to>
          <xdr:col>8</xdr:col>
          <xdr:colOff>342900</xdr:colOff>
          <xdr:row>48</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18</xdr:row>
          <xdr:rowOff>0</xdr:rowOff>
        </xdr:from>
        <xdr:to>
          <xdr:col>11</xdr:col>
          <xdr:colOff>361950</xdr:colOff>
          <xdr:row>19</xdr:row>
          <xdr:rowOff>57150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18</xdr:row>
          <xdr:rowOff>0</xdr:rowOff>
        </xdr:from>
        <xdr:to>
          <xdr:col>13</xdr:col>
          <xdr:colOff>142875</xdr:colOff>
          <xdr:row>19</xdr:row>
          <xdr:rowOff>57150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0</xdr:rowOff>
        </xdr:from>
        <xdr:to>
          <xdr:col>17</xdr:col>
          <xdr:colOff>171450</xdr:colOff>
          <xdr:row>19</xdr:row>
          <xdr:rowOff>57150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190500</xdr:rowOff>
    </xdr:from>
    <xdr:ext cx="1371600" cy="723900"/>
    <xdr:pic>
      <xdr:nvPicPr>
        <xdr:cNvPr id="2"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61925"/>
          <a:ext cx="1371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jci.com/Documents%20and%20Settings/bthieln/My%20Documents/Downloads/Vendor_Add_Form%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ivelink.ag.na.jci.com/My%20Documents/OKC%20RYG%20QA%209-24%20m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ATL\PUR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y.jci.com/Documents%20and%20Settings/bcottoc/Desktop/Supplier%20AQP%20Report(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mcquec/AppData/Local/Microsoft/Windows/Temporary%20Internet%20Files/Content.Outlook/70SGKFYY/PPAP-APQP%20rqmts%20combined-re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Add_Change Form"/>
      <sheetName val="Requestor´s Instructions"/>
      <sheetName val="Reference"/>
    </sheetNames>
    <sheetDataSet>
      <sheetData sheetId="0"/>
      <sheetData sheetId="1"/>
      <sheetData sheetId="2">
        <row r="2">
          <cell r="B2" t="str">
            <v>Jan</v>
          </cell>
          <cell r="C2">
            <v>1</v>
          </cell>
          <cell r="D2">
            <v>2012</v>
          </cell>
          <cell r="E2" t="str">
            <v>Add</v>
          </cell>
          <cell r="F2">
            <v>0</v>
          </cell>
          <cell r="G2" t="str">
            <v>Yes</v>
          </cell>
          <cell r="I2" t="str">
            <v>1101 Johnson Controls BG, Inc Milwaukee</v>
          </cell>
          <cell r="J2" t="str">
            <v>Lead</v>
          </cell>
          <cell r="K2" t="str">
            <v>Z007 - JCI Plant</v>
          </cell>
          <cell r="O2" t="str">
            <v>9999999 - JCI Internal</v>
          </cell>
          <cell r="P2" t="str">
            <v>03 Intercompany</v>
          </cell>
          <cell r="Q2" t="str">
            <v>A</v>
          </cell>
          <cell r="R2" t="str">
            <v>0001 PS Carrier Frt Group</v>
          </cell>
          <cell r="S2" t="str">
            <v>0001 PS Carrier Frt Group</v>
          </cell>
          <cell r="T2" t="str">
            <v>1080 ISO 9001 WITHOUT Cert / Audit Score &gt; 80</v>
          </cell>
          <cell r="U2" t="str">
            <v>A</v>
          </cell>
          <cell r="V2" t="str">
            <v>21311001 - Trade Accounts Payable Domestic Vendors</v>
          </cell>
          <cell r="X2" t="str">
            <v>000 Allocation Number</v>
          </cell>
          <cell r="Y2" t="str">
            <v>01 - Rents</v>
          </cell>
          <cell r="Z2" t="str">
            <v>ZN60 Net due in 60 days after first available check run</v>
          </cell>
          <cell r="AA2" t="str">
            <v>01 - Every Friday</v>
          </cell>
          <cell r="AB2" t="str">
            <v>C,S - Check and special payment</v>
          </cell>
          <cell r="AD2" t="str">
            <v>WFCON</v>
          </cell>
          <cell r="AK2" t="str">
            <v>Block</v>
          </cell>
          <cell r="AL2" t="str">
            <v>Posting - Selected Company Code</v>
          </cell>
          <cell r="AM2" t="str">
            <v>Purchasing - Selected Purchase Org</v>
          </cell>
        </row>
        <row r="3">
          <cell r="A3" t="str">
            <v>Columbus, GA</v>
          </cell>
          <cell r="B3" t="str">
            <v>Feb</v>
          </cell>
          <cell r="C3">
            <v>2</v>
          </cell>
          <cell r="D3">
            <v>2013</v>
          </cell>
          <cell r="E3" t="str">
            <v>Change</v>
          </cell>
          <cell r="F3" t="str">
            <v>Primary</v>
          </cell>
          <cell r="G3" t="str">
            <v>No</v>
          </cell>
          <cell r="H3" t="str">
            <v>US - USA</v>
          </cell>
          <cell r="J3" t="str">
            <v>Direct</v>
          </cell>
          <cell r="K3" t="str">
            <v>Z010 - Primary Vendor</v>
          </cell>
          <cell r="O3" t="str">
            <v>8888888 - Not assigned</v>
          </cell>
          <cell r="P3" t="str">
            <v>05 Employee</v>
          </cell>
          <cell r="Q3" t="str">
            <v>B</v>
          </cell>
          <cell r="T3" t="str">
            <v>1080 ISO 9001 WITHOUT Cert / Audit score &gt; 99</v>
          </cell>
          <cell r="V3" t="str">
            <v>21311002 - Trade Accounts Payable Foreign Vendors</v>
          </cell>
          <cell r="Y3" t="str">
            <v>02 - Royalties</v>
          </cell>
          <cell r="Z3" t="str">
            <v>ZIMD - Immediately after first available check run</v>
          </cell>
          <cell r="AA3" t="str">
            <v>02 - Every 1st and 15th</v>
          </cell>
          <cell r="AB3" t="str">
            <v>E,U - Employee Reimbursement, Corporate Credit Card Payment</v>
          </cell>
          <cell r="AD3" t="str">
            <v>WFQAD</v>
          </cell>
          <cell r="AF3" t="str">
            <v>USD United States Dollars</v>
          </cell>
          <cell r="AG3" t="str">
            <v>CFR - Costs and Freight</v>
          </cell>
          <cell r="AH3" t="str">
            <v>01 - Common Carrier</v>
          </cell>
          <cell r="AI3" t="str">
            <v>0004</v>
          </cell>
          <cell r="AK3" t="str">
            <v>Unblock</v>
          </cell>
          <cell r="AL3" t="str">
            <v>Posting - All Company Codes</v>
          </cell>
          <cell r="AM3" t="str">
            <v>Purchasing - All Purchase Orgs</v>
          </cell>
        </row>
        <row r="4">
          <cell r="A4" t="str">
            <v>Florence, KY</v>
          </cell>
          <cell r="B4" t="str">
            <v>Mar</v>
          </cell>
          <cell r="C4">
            <v>3</v>
          </cell>
          <cell r="D4">
            <v>2014</v>
          </cell>
          <cell r="E4" t="str">
            <v>Mark for Deletion</v>
          </cell>
          <cell r="F4" t="str">
            <v>Ordering</v>
          </cell>
          <cell r="G4">
            <v>0</v>
          </cell>
          <cell r="H4" t="str">
            <v>AD - Andorra</v>
          </cell>
          <cell r="J4" t="str">
            <v>Indirect</v>
          </cell>
          <cell r="K4" t="str">
            <v>Z020 - Goods supplier</v>
          </cell>
          <cell r="O4" t="str">
            <v>12150000 - Acids</v>
          </cell>
          <cell r="P4" t="str">
            <v>09 Supplier w/payment term discout</v>
          </cell>
          <cell r="Q4" t="str">
            <v>C</v>
          </cell>
          <cell r="T4" t="str">
            <v>1080 ISO 9001 WITHOUT Cert / Audit score &gt; 80</v>
          </cell>
          <cell r="V4" t="str">
            <v>21311003 - JCI Employee Vendors</v>
          </cell>
          <cell r="Y4" t="str">
            <v>03 - Prizes, awards</v>
          </cell>
          <cell r="Z4" t="str">
            <v>Z001 - 1%15, Net 60 days after first available check run</v>
          </cell>
          <cell r="AA4" t="str">
            <v>05 -Wire</v>
          </cell>
          <cell r="AB4" t="str">
            <v>W - Wire Transfer</v>
          </cell>
          <cell r="AD4" t="str">
            <v>BMGUS</v>
          </cell>
          <cell r="AF4" t="str">
            <v>EUR European Euro</v>
          </cell>
          <cell r="AG4" t="str">
            <v>CIF - Costs, Insurance &amp; Freight</v>
          </cell>
          <cell r="AH4" t="str">
            <v>02 - Common Carrier LTL</v>
          </cell>
          <cell r="AK4" t="str">
            <v>None</v>
          </cell>
        </row>
        <row r="5">
          <cell r="A5" t="str">
            <v>Florence, SC</v>
          </cell>
          <cell r="B5" t="str">
            <v>Apr</v>
          </cell>
          <cell r="C5">
            <v>4</v>
          </cell>
          <cell r="D5">
            <v>2015</v>
          </cell>
          <cell r="F5" t="str">
            <v>Invoicing</v>
          </cell>
          <cell r="H5" t="str">
            <v>AE - Utd.Arab Emir</v>
          </cell>
          <cell r="K5" t="str">
            <v>Z040 - Invoicing Party</v>
          </cell>
          <cell r="O5" t="str">
            <v>12160000 - Additives</v>
          </cell>
          <cell r="P5" t="str">
            <v>10 Freight</v>
          </cell>
          <cell r="Q5" t="str">
            <v>D</v>
          </cell>
          <cell r="T5" t="str">
            <v>1080 ISO 9001 WITH Cert / Audit Score &gt; 99</v>
          </cell>
          <cell r="V5" t="str">
            <v>29121011 - Intercompany Accounts Payable</v>
          </cell>
          <cell r="Y5" t="str">
            <v>05 - Fishing boat proceeds</v>
          </cell>
          <cell r="Z5" t="str">
            <v>Z001 - 1%15, Net 60 days after first available check run</v>
          </cell>
          <cell r="AB5" t="str">
            <v>T - Bank transfer (ACH)</v>
          </cell>
          <cell r="AF5" t="str">
            <v>ADP Andoran peseta</v>
          </cell>
          <cell r="AG5" t="str">
            <v>CIP - Carriage and Insurance Paid To</v>
          </cell>
          <cell r="AH5" t="str">
            <v>03 - Private Fleet</v>
          </cell>
        </row>
        <row r="6">
          <cell r="A6" t="str">
            <v>Ft. Wayne, IN</v>
          </cell>
          <cell r="B6" t="str">
            <v>May</v>
          </cell>
          <cell r="C6">
            <v>5</v>
          </cell>
          <cell r="D6">
            <v>2016</v>
          </cell>
          <cell r="H6" t="str">
            <v>AF - Afghanistan</v>
          </cell>
          <cell r="K6" t="str">
            <v>Z060 - Ordering address</v>
          </cell>
          <cell r="O6" t="str">
            <v>31200000 - Adhesives-sealants</v>
          </cell>
          <cell r="P6" t="str">
            <v>15 Garnishments</v>
          </cell>
          <cell r="T6" t="str">
            <v>1080 ISO 9001 WITH Cert / Skip</v>
          </cell>
          <cell r="V6" t="str">
            <v>29121014 - Intracompany AP- Vendor Recon</v>
          </cell>
          <cell r="Y6" t="str">
            <v>06 - Medical and healt care payments</v>
          </cell>
          <cell r="Z6" t="str">
            <v>Z002 2%10, Net 30 days after first available check run</v>
          </cell>
          <cell r="AB6">
            <v>0</v>
          </cell>
          <cell r="AF6" t="str">
            <v>AED United Arab Emirates Dirham</v>
          </cell>
          <cell r="AG6" t="str">
            <v>CPT - Carriage Paid To</v>
          </cell>
          <cell r="AH6" t="str">
            <v>04 - Cross Dock</v>
          </cell>
        </row>
        <row r="7">
          <cell r="A7" t="str">
            <v>Geneva, IL</v>
          </cell>
          <cell r="B7" t="str">
            <v>Jun</v>
          </cell>
          <cell r="C7">
            <v>6</v>
          </cell>
          <cell r="D7">
            <v>2017</v>
          </cell>
          <cell r="H7" t="str">
            <v>AG - Antigua/Barbuda</v>
          </cell>
          <cell r="K7" t="str">
            <v>ZEMP - Employee</v>
          </cell>
          <cell r="O7" t="str">
            <v>51212503 - Barium sulfate</v>
          </cell>
          <cell r="P7" t="str">
            <v>20 Government</v>
          </cell>
          <cell r="T7" t="str">
            <v>TS Certified</v>
          </cell>
          <cell r="Y7" t="str">
            <v>07 - NonEmployee Compensation</v>
          </cell>
          <cell r="Z7" t="str">
            <v>Z003 2%10, Net 60 days after first available check run</v>
          </cell>
          <cell r="AF7" t="str">
            <v>AFA Afghani (Old)</v>
          </cell>
          <cell r="AG7" t="str">
            <v>DAF - Delivered at Frontier</v>
          </cell>
          <cell r="AH7" t="str">
            <v>05 - Customer Pick</v>
          </cell>
        </row>
        <row r="8">
          <cell r="A8" t="str">
            <v>Middletown DAP, DE</v>
          </cell>
          <cell r="B8" t="str">
            <v>Jul</v>
          </cell>
          <cell r="C8">
            <v>7</v>
          </cell>
          <cell r="D8">
            <v>2018</v>
          </cell>
          <cell r="H8" t="str">
            <v>AI - Anguilla</v>
          </cell>
          <cell r="K8" t="str">
            <v>ZFRT - Freight Vendor</v>
          </cell>
          <cell r="O8" t="str">
            <v>11101700 - Base Metals</v>
          </cell>
          <cell r="P8" t="str">
            <v>25 Cores (Customers)</v>
          </cell>
          <cell r="Y8" t="str">
            <v>08 - Substitutie payment  (dividends/interest)</v>
          </cell>
          <cell r="Z8" t="str">
            <v>Z004 2%10, Net 45 days after first available check run</v>
          </cell>
          <cell r="AF8" t="str">
            <v>AFN Afghani</v>
          </cell>
          <cell r="AG8" t="str">
            <v>DDP - Delivered Duty Paid</v>
          </cell>
          <cell r="AH8" t="str">
            <v>06 - Internal Transfr CC</v>
          </cell>
        </row>
        <row r="9">
          <cell r="A9" t="str">
            <v>Middletown DC, DE</v>
          </cell>
          <cell r="B9" t="str">
            <v>Aug</v>
          </cell>
          <cell r="C9">
            <v>8</v>
          </cell>
          <cell r="D9">
            <v>2019</v>
          </cell>
          <cell r="H9" t="str">
            <v>AL - Albania</v>
          </cell>
          <cell r="K9" t="str">
            <v>ZOTV - One Time Vendor</v>
          </cell>
          <cell r="O9" t="str">
            <v>26111700 - Battery Accessories</v>
          </cell>
          <cell r="P9" t="str">
            <v>26 Core Purchases</v>
          </cell>
          <cell r="Y9" t="str">
            <v>09 - Payer made direct sales of $5000 or more</v>
          </cell>
          <cell r="Z9" t="str">
            <v>Z005 3%10, Net 30 days after first available check run</v>
          </cell>
          <cell r="AF9" t="str">
            <v>ALL Albanian Lek</v>
          </cell>
          <cell r="AG9" t="str">
            <v>DDU - Delivered Duty Unpaid</v>
          </cell>
          <cell r="AH9" t="str">
            <v>07 - Internal Transfr PF</v>
          </cell>
        </row>
        <row r="10">
          <cell r="A10" t="str">
            <v>Milwaukee, WI</v>
          </cell>
          <cell r="B10" t="str">
            <v>Sep</v>
          </cell>
          <cell r="C10">
            <v>9</v>
          </cell>
          <cell r="D10">
            <v>2020</v>
          </cell>
          <cell r="H10" t="str">
            <v>AM - Armenia</v>
          </cell>
          <cell r="K10" t="str">
            <v>ZPIK - Pick up Location</v>
          </cell>
          <cell r="O10" t="str">
            <v>26111704 - Battery Chargers</v>
          </cell>
          <cell r="P10" t="str">
            <v>30 Legal</v>
          </cell>
          <cell r="Y10" t="str">
            <v>10 - Crop insurance proceeds</v>
          </cell>
          <cell r="Z10" t="str">
            <v>ZMSN - 2nd day of 2nd month after first available check run</v>
          </cell>
          <cell r="AF10" t="str">
            <v>AMD Armenian Dram</v>
          </cell>
          <cell r="AG10" t="str">
            <v>DEQ - Delivered Ex-Quay (Duty Paid)</v>
          </cell>
          <cell r="AH10" t="str">
            <v>08 - Parcel Service</v>
          </cell>
        </row>
        <row r="11">
          <cell r="A11" t="str">
            <v>Oconee, SC</v>
          </cell>
          <cell r="B11" t="str">
            <v>Oct</v>
          </cell>
          <cell r="C11">
            <v>10</v>
          </cell>
          <cell r="D11">
            <v>2021</v>
          </cell>
          <cell r="H11" t="str">
            <v>AN - Dutch Antilles</v>
          </cell>
          <cell r="O11" t="str">
            <v>81101513 - Bldg construct mgmt</v>
          </cell>
          <cell r="P11" t="str">
            <v>35 Service</v>
          </cell>
          <cell r="Y11" t="str">
            <v>13 - Excess golden parachute payments</v>
          </cell>
          <cell r="Z11" t="str">
            <v>ZN01 Net due in 1 day after first available check run</v>
          </cell>
          <cell r="AF11" t="str">
            <v>ANG West Indian Guilder</v>
          </cell>
          <cell r="AG11" t="str">
            <v>DES - Delivered Ex-Ship</v>
          </cell>
          <cell r="AH11" t="str">
            <v>RE - Customer Returns</v>
          </cell>
        </row>
        <row r="12">
          <cell r="A12" t="str">
            <v>Portland, OR</v>
          </cell>
          <cell r="B12" t="str">
            <v>Nov</v>
          </cell>
          <cell r="C12">
            <v>11</v>
          </cell>
          <cell r="D12">
            <v>2022</v>
          </cell>
          <cell r="H12" t="str">
            <v>AO - Angola</v>
          </cell>
          <cell r="O12" t="str">
            <v>31101514 - Bushings</v>
          </cell>
          <cell r="P12" t="str">
            <v>40 Utilities</v>
          </cell>
          <cell r="Y12" t="str">
            <v>14 - Gross proceeds paid to an attorney</v>
          </cell>
          <cell r="Z12" t="str">
            <v>ZN10 Net due in 10 days after first available check run</v>
          </cell>
          <cell r="AF12" t="str">
            <v>AOA Angolanische Kwanza</v>
          </cell>
          <cell r="AG12" t="str">
            <v>EXW - Ex-Works</v>
          </cell>
        </row>
        <row r="13">
          <cell r="A13" t="str">
            <v>Red Oak, IA</v>
          </cell>
          <cell r="B13" t="str">
            <v>Dec</v>
          </cell>
          <cell r="C13">
            <v>12</v>
          </cell>
          <cell r="D13">
            <v>2023</v>
          </cell>
          <cell r="H13" t="str">
            <v>AQ - Antarctica</v>
          </cell>
          <cell r="O13" t="str">
            <v>80101508 - Business intelligence consulting services</v>
          </cell>
          <cell r="P13" t="str">
            <v>45 Warranty Claims</v>
          </cell>
          <cell r="Y13" t="str">
            <v>15 - Section 409A Deferrals w/o tax</v>
          </cell>
          <cell r="Z13" t="str">
            <v>ZN30 Net due in 30 days after first available check run</v>
          </cell>
          <cell r="AF13" t="str">
            <v>AON Angolan New Kwanza (Old)</v>
          </cell>
          <cell r="AG13" t="str">
            <v>FAS - Free Alongside Ship</v>
          </cell>
        </row>
        <row r="14">
          <cell r="A14" t="str">
            <v>San Antonio, TX</v>
          </cell>
          <cell r="C14">
            <v>13</v>
          </cell>
          <cell r="D14">
            <v>2024</v>
          </cell>
          <cell r="H14" t="str">
            <v>AR - Argentina</v>
          </cell>
          <cell r="O14" t="str">
            <v>12171603 - Carbon black</v>
          </cell>
          <cell r="P14" t="str">
            <v>47 Monthly Junk Payment</v>
          </cell>
          <cell r="Y14" t="str">
            <v>16 - State tax withheld</v>
          </cell>
          <cell r="Z14" t="str">
            <v>ZN45 Net due in 45 days after first available check run</v>
          </cell>
          <cell r="AF14" t="str">
            <v>AOR Angolan Kwanza Reajustado (Old)</v>
          </cell>
          <cell r="AG14" t="str">
            <v>FB1 - Destination/Collect</v>
          </cell>
        </row>
        <row r="15">
          <cell r="A15" t="str">
            <v>St. Joe DAP, MO</v>
          </cell>
          <cell r="C15">
            <v>14</v>
          </cell>
          <cell r="D15">
            <v>2025</v>
          </cell>
          <cell r="H15" t="str">
            <v>AS - Samoa, America</v>
          </cell>
          <cell r="O15" t="str">
            <v>12231101 - Caustic Soda</v>
          </cell>
          <cell r="P15" t="str">
            <v>48 Supplier 7 Day Pull Forward</v>
          </cell>
          <cell r="Y15" t="str">
            <v>7B - Section 409A Income w/o Tax</v>
          </cell>
          <cell r="Z15" t="str">
            <v>ZN90 Net due in 90 days after first available check run</v>
          </cell>
          <cell r="AF15" t="str">
            <v>ARS Argentine Peso</v>
          </cell>
          <cell r="AG15" t="str">
            <v>FB2 - Origin, PPD &amp; ADD</v>
          </cell>
        </row>
        <row r="16">
          <cell r="A16" t="str">
            <v>St. Joe DC, MO</v>
          </cell>
          <cell r="C16">
            <v>15</v>
          </cell>
          <cell r="D16">
            <v>2026</v>
          </cell>
          <cell r="H16" t="str">
            <v>AT - Austria</v>
          </cell>
          <cell r="O16" t="str">
            <v>41103302 - Charge Eyes</v>
          </cell>
          <cell r="P16" t="str">
            <v>49 Supplier 7 Day Pull Forward</v>
          </cell>
          <cell r="Y16" t="str">
            <v>FD - Section 409A Deferrals including</v>
          </cell>
          <cell r="Z16" t="str">
            <v>Z100 Pay immediately no reduction</v>
          </cell>
          <cell r="AF16" t="str">
            <v>ATS Austrian Schilling</v>
          </cell>
          <cell r="AG16" t="str">
            <v>FB3 - Other/JCI Specified</v>
          </cell>
        </row>
        <row r="17">
          <cell r="A17" t="str">
            <v>Tampa, FL</v>
          </cell>
          <cell r="C17">
            <v>16</v>
          </cell>
          <cell r="D17">
            <v>2027</v>
          </cell>
          <cell r="H17" t="str">
            <v>AU - Australia</v>
          </cell>
          <cell r="O17" t="str">
            <v>12000000 - Chemicals</v>
          </cell>
          <cell r="P17" t="str">
            <v>50 1099</v>
          </cell>
          <cell r="Y17" t="str">
            <v>FE - Section 409A Income including tax</v>
          </cell>
          <cell r="Z17" t="str">
            <v>Z105 Pay within 10 days.</v>
          </cell>
          <cell r="AF17" t="str">
            <v>AUD Australian Dollar</v>
          </cell>
          <cell r="AG17" t="str">
            <v>FB4 - Pick-Up</v>
          </cell>
        </row>
        <row r="18">
          <cell r="A18" t="str">
            <v>Toledo, OH</v>
          </cell>
          <cell r="C18">
            <v>17</v>
          </cell>
          <cell r="D18">
            <v>2028</v>
          </cell>
          <cell r="H18" t="str">
            <v>AW - Aruba</v>
          </cell>
          <cell r="O18" t="str">
            <v>76110000 - Cleaning and janitorial services </v>
          </cell>
          <cell r="P18" t="str">
            <v>55 Vendor</v>
          </cell>
          <cell r="Y18" t="str">
            <v>NA - Not Applicable/ Not 1099 vendor</v>
          </cell>
          <cell r="Z18" t="str">
            <v>Z110 Pay within 30 days.</v>
          </cell>
          <cell r="AF18" t="str">
            <v>AWG Aruban Guilder</v>
          </cell>
          <cell r="AG18" t="str">
            <v>FCA - Free Carrier</v>
          </cell>
        </row>
        <row r="19">
          <cell r="A19" t="str">
            <v>Yuma, AZ</v>
          </cell>
          <cell r="C19">
            <v>18</v>
          </cell>
          <cell r="D19">
            <v>2029</v>
          </cell>
          <cell r="H19" t="str">
            <v>AZ - Azerbaijan</v>
          </cell>
          <cell r="O19" t="str">
            <v>47121800 - Cleaning equipment</v>
          </cell>
          <cell r="P19" t="str">
            <v>60 GES America Vendor</v>
          </cell>
          <cell r="Z19" t="str">
            <v>Z120 Pay within 45 days.</v>
          </cell>
          <cell r="AF19" t="str">
            <v>AZM Azerbaijan Manat</v>
          </cell>
          <cell r="AG19" t="str">
            <v>FOB - Free on board</v>
          </cell>
        </row>
        <row r="20">
          <cell r="C20">
            <v>19</v>
          </cell>
          <cell r="D20">
            <v>2030</v>
          </cell>
          <cell r="H20" t="str">
            <v>BA - Bosnia</v>
          </cell>
          <cell r="O20" t="str">
            <v>47130000 - Cleaning-janitor sup</v>
          </cell>
          <cell r="P20" t="str">
            <v>65 GES America Weekly</v>
          </cell>
          <cell r="Z20" t="str">
            <v>Z130 Pay within 60 days.</v>
          </cell>
          <cell r="AF20" t="str">
            <v>BAM Bosnia and Herzegovina Convertible Mark</v>
          </cell>
        </row>
        <row r="21">
          <cell r="C21">
            <v>20</v>
          </cell>
          <cell r="D21">
            <v>2031</v>
          </cell>
          <cell r="H21" t="str">
            <v>BB - Barbados</v>
          </cell>
          <cell r="O21" t="str">
            <v>50201700 - Coffee and tea</v>
          </cell>
          <cell r="P21" t="str">
            <v>70 Internal Supplier - IBT</v>
          </cell>
          <cell r="Z21" t="str">
            <v>Z135 Pay within 75 days.</v>
          </cell>
          <cell r="AF21" t="str">
            <v>BBD Barbados Dollar</v>
          </cell>
        </row>
        <row r="22">
          <cell r="C22">
            <v>21</v>
          </cell>
          <cell r="D22">
            <v>2032</v>
          </cell>
          <cell r="H22" t="str">
            <v>BD - Bangladesh</v>
          </cell>
          <cell r="O22" t="str">
            <v>15101604 - Coke</v>
          </cell>
          <cell r="P22" t="str">
            <v>XX Inactive</v>
          </cell>
          <cell r="Z22" t="str">
            <v>Z140 Pay within 90 days.</v>
          </cell>
          <cell r="AF22" t="str">
            <v>BDT Bangladesh Taka</v>
          </cell>
        </row>
        <row r="23">
          <cell r="C23">
            <v>22</v>
          </cell>
          <cell r="D23">
            <v>2033</v>
          </cell>
          <cell r="H23" t="str">
            <v>BE - Belgium</v>
          </cell>
          <cell r="O23" t="str">
            <v>72151600 - Communicatin SVC</v>
          </cell>
          <cell r="Z23" t="str">
            <v>Z146 NET 14 DAYS</v>
          </cell>
          <cell r="AF23" t="str">
            <v>BEF Belgian Franc</v>
          </cell>
        </row>
        <row r="24">
          <cell r="C24">
            <v>23</v>
          </cell>
          <cell r="D24">
            <v>2034</v>
          </cell>
          <cell r="H24" t="str">
            <v>BF - Burkina</v>
          </cell>
          <cell r="O24" t="str">
            <v>12350000 - Compounds-mixtures</v>
          </cell>
          <cell r="Z24" t="str">
            <v>Z150 Pay within 15 days.</v>
          </cell>
          <cell r="AF24" t="str">
            <v>BGN Bulgarian Lev</v>
          </cell>
        </row>
        <row r="25">
          <cell r="C25">
            <v>24</v>
          </cell>
          <cell r="D25">
            <v>2035</v>
          </cell>
          <cell r="H25" t="str">
            <v>BG - Bulgaria</v>
          </cell>
          <cell r="O25" t="str">
            <v>52160000 - Consumer electronics</v>
          </cell>
          <cell r="Z25" t="str">
            <v>Z155 Pay within 180 days.</v>
          </cell>
          <cell r="AF25" t="str">
            <v>BHD Bahrain Dinar</v>
          </cell>
        </row>
        <row r="26">
          <cell r="C26">
            <v>25</v>
          </cell>
          <cell r="D26">
            <v>2036</v>
          </cell>
          <cell r="H26" t="str">
            <v>BH - Bahrain</v>
          </cell>
          <cell r="O26" t="str">
            <v>24110000 - Containers &amp; storage</v>
          </cell>
          <cell r="Z26" t="str">
            <v>Z160 Pay within 20 days.</v>
          </cell>
          <cell r="AF26" t="str">
            <v>BIF Burundi Franc</v>
          </cell>
        </row>
        <row r="27">
          <cell r="C27">
            <v>26</v>
          </cell>
          <cell r="D27">
            <v>2037</v>
          </cell>
          <cell r="H27" t="str">
            <v>BI - Burundi</v>
          </cell>
          <cell r="O27" t="str">
            <v>24101700 - Conveyors-accessory</v>
          </cell>
          <cell r="Z27" t="str">
            <v>Z165 Pay within 21 days.</v>
          </cell>
          <cell r="AF27" t="str">
            <v>BMD Bermudan Dollar</v>
          </cell>
        </row>
        <row r="28">
          <cell r="C28">
            <v>27</v>
          </cell>
          <cell r="D28">
            <v>2038</v>
          </cell>
          <cell r="H28" t="str">
            <v>BJ - Benin</v>
          </cell>
          <cell r="O28" t="str">
            <v>70142011 - Cooling</v>
          </cell>
          <cell r="Z28" t="str">
            <v>Z170 Pay within 8 days.</v>
          </cell>
          <cell r="AF28" t="str">
            <v>BND Brunei Dollar</v>
          </cell>
        </row>
        <row r="29">
          <cell r="C29">
            <v>28</v>
          </cell>
          <cell r="D29">
            <v>2039</v>
          </cell>
          <cell r="H29" t="str">
            <v>BM - Bermuda</v>
          </cell>
          <cell r="O29" t="str">
            <v>11191604 - Cores</v>
          </cell>
          <cell r="Z29" t="str">
            <v>Z200 2% discount 10 days, Net 30</v>
          </cell>
          <cell r="AF29" t="str">
            <v>BOB Boliviano</v>
          </cell>
        </row>
        <row r="30">
          <cell r="C30">
            <v>29</v>
          </cell>
          <cell r="D30">
            <v>2040</v>
          </cell>
          <cell r="H30" t="str">
            <v>BN - Brunei Daruss</v>
          </cell>
          <cell r="O30" t="str">
            <v>80101500 - Corp Mgmt Consulting</v>
          </cell>
          <cell r="Z30" t="str">
            <v>Z205 2% discount 10 days, Net 60</v>
          </cell>
          <cell r="AF30" t="str">
            <v>BRL Brazilian Real</v>
          </cell>
        </row>
        <row r="31">
          <cell r="C31">
            <v>30</v>
          </cell>
          <cell r="D31">
            <v>2041</v>
          </cell>
          <cell r="H31" t="str">
            <v>BO - Bolivia</v>
          </cell>
          <cell r="O31" t="str">
            <v>24140000 - Cushioning supplies</v>
          </cell>
          <cell r="Z31" t="str">
            <v>Z222 2% 60 days, Net 80 days</v>
          </cell>
          <cell r="AF31" t="str">
            <v>BSD Bahaman Dollar</v>
          </cell>
        </row>
        <row r="32">
          <cell r="C32">
            <v>31</v>
          </cell>
          <cell r="D32">
            <v>2042</v>
          </cell>
          <cell r="H32" t="str">
            <v>BR - Brazil</v>
          </cell>
          <cell r="O32" t="str">
            <v>23153418 - Custom assembly fixtures or tooling </v>
          </cell>
          <cell r="Z32" t="str">
            <v>Z230 1.75% disc. 10 days, Net 60</v>
          </cell>
          <cell r="AF32" t="str">
            <v>BTN Bhutan Ngultrum</v>
          </cell>
        </row>
        <row r="33">
          <cell r="H33" t="str">
            <v>BS - Bahamas</v>
          </cell>
          <cell r="O33" t="str">
            <v>31102600 - Die-casting &amp; Assy</v>
          </cell>
          <cell r="Z33" t="str">
            <v>Z235 1.5% discount 15 days, Net 30</v>
          </cell>
          <cell r="AF33" t="str">
            <v>BWP Botswana Pula</v>
          </cell>
        </row>
        <row r="34">
          <cell r="H34" t="str">
            <v>BT - Bhutan</v>
          </cell>
          <cell r="O34" t="str">
            <v>40000000 - Distrib-Condit equip</v>
          </cell>
          <cell r="Z34" t="str">
            <v>Z240 1.5% discount 15 days, Net 60</v>
          </cell>
          <cell r="AF34" t="str">
            <v>BYB Belorussian Ruble (Old)</v>
          </cell>
        </row>
        <row r="35">
          <cell r="H35" t="str">
            <v>BV - Bouvet Islands</v>
          </cell>
          <cell r="O35" t="str">
            <v>48101710 - Drinking fountains or bubblers</v>
          </cell>
          <cell r="Z35" t="str">
            <v>Z245 1.5% discount 30 days, Net 31</v>
          </cell>
          <cell r="AF35" t="str">
            <v>BYR Belorussian Ruble</v>
          </cell>
        </row>
        <row r="36">
          <cell r="H36" t="str">
            <v>BW - Botswana</v>
          </cell>
          <cell r="O36" t="str">
            <v>51000000 - Drugs-Pharm prods</v>
          </cell>
          <cell r="Z36" t="str">
            <v>Z250 1.5% discount 30 days, Net 60</v>
          </cell>
          <cell r="AF36" t="str">
            <v>BZD Belize Dollar</v>
          </cell>
        </row>
        <row r="37">
          <cell r="H37" t="str">
            <v>BY - Belarus</v>
          </cell>
          <cell r="O37" t="str">
            <v>86000000 - Educ Training Svcs</v>
          </cell>
          <cell r="Z37" t="str">
            <v>Z255 1.5% discount due 30 days</v>
          </cell>
          <cell r="AF37" t="str">
            <v>CAD Canadian Dollar</v>
          </cell>
        </row>
        <row r="38">
          <cell r="H38" t="str">
            <v>BZ - Belize</v>
          </cell>
          <cell r="O38" t="str">
            <v>81101704 - Ele equip maint/repr</v>
          </cell>
          <cell r="Z38" t="str">
            <v>Z260 1% discount 30 days, Net 60</v>
          </cell>
          <cell r="AF38" t="str">
            <v>CDF Congolese Franc</v>
          </cell>
        </row>
        <row r="39">
          <cell r="H39" t="str">
            <v>CA - Canada</v>
          </cell>
          <cell r="O39" t="str">
            <v>39120000 - Elec equip-comp-sup</v>
          </cell>
          <cell r="Z39" t="str">
            <v>Z265 10% discount 30 days, Net 60</v>
          </cell>
          <cell r="AF39" t="str">
            <v>CFP French Franc (Pacific Islands)</v>
          </cell>
        </row>
        <row r="40">
          <cell r="H40" t="str">
            <v>CC - Coconut Islands</v>
          </cell>
          <cell r="O40" t="str">
            <v>72151500 - Elec sys svcs</v>
          </cell>
          <cell r="Z40" t="str">
            <v>Z270 2% discount 30 days, Net 30</v>
          </cell>
          <cell r="AF40" t="str">
            <v>CHF Swiss Franc</v>
          </cell>
        </row>
        <row r="41">
          <cell r="H41" t="str">
            <v>CD - Congo</v>
          </cell>
          <cell r="O41" t="str">
            <v>32000000 - Electr comp-supplies</v>
          </cell>
          <cell r="Z41" t="str">
            <v>Z275 2.5% discount 10 days, Net 30</v>
          </cell>
          <cell r="AF41" t="str">
            <v>CLP Chilean Peso</v>
          </cell>
        </row>
        <row r="42">
          <cell r="H42" t="str">
            <v>CF - Central Afr.Rep</v>
          </cell>
          <cell r="O42" t="str">
            <v>60104912 - Electric lead wires or cables</v>
          </cell>
          <cell r="Z42" t="str">
            <v>Z280 2.5% discount 10 days, Net 60</v>
          </cell>
          <cell r="AF42" t="str">
            <v>CNY Chinesische Yuan (international)</v>
          </cell>
        </row>
        <row r="43">
          <cell r="H43" t="str">
            <v>CG - Congo</v>
          </cell>
          <cell r="O43" t="str">
            <v>42172001 - EMS first aid kits</v>
          </cell>
          <cell r="Z43" t="str">
            <v>Z285 2.25% discount 15 days, Net 30</v>
          </cell>
          <cell r="AF43" t="str">
            <v>COP Colombian Peso</v>
          </cell>
        </row>
        <row r="44">
          <cell r="H44" t="str">
            <v>CH - Switzerland</v>
          </cell>
          <cell r="O44" t="str">
            <v>81000000 - Engineering R&amp;D Svc</v>
          </cell>
          <cell r="Z44" t="str">
            <v>Z290 2.25% discount 15 days, Net 60</v>
          </cell>
          <cell r="AF44" t="str">
            <v>CRC Costa Rica Colon</v>
          </cell>
        </row>
        <row r="45">
          <cell r="H45" t="str">
            <v>CI - Ivory Coast</v>
          </cell>
          <cell r="O45" t="str">
            <v>77100000 - Environmental mgmt</v>
          </cell>
          <cell r="Z45" t="str">
            <v>Z295 2% discount 15 days, Net 30</v>
          </cell>
          <cell r="AF45" t="str">
            <v>CSD Serbian Dinar</v>
          </cell>
        </row>
        <row r="46">
          <cell r="H46" t="str">
            <v>CK - Cook Islands</v>
          </cell>
          <cell r="O46" t="str">
            <v>31201607 - Epoxy</v>
          </cell>
          <cell r="Z46" t="str">
            <v>Z300 2% discount 15 days, Net 45</v>
          </cell>
          <cell r="AF46" t="str">
            <v>CUP Cuban Peso</v>
          </cell>
        </row>
        <row r="47">
          <cell r="H47" t="str">
            <v>CL - Chile</v>
          </cell>
          <cell r="O47" t="str">
            <v>12163300 - Expanding Agents</v>
          </cell>
          <cell r="Z47" t="str">
            <v>Z305 2% discount 15 days, Net 60</v>
          </cell>
          <cell r="AF47" t="str">
            <v>CVE Cape Verde Escudo</v>
          </cell>
        </row>
        <row r="48">
          <cell r="H48" t="str">
            <v>CM - Cameroon</v>
          </cell>
          <cell r="O48" t="str">
            <v>72100000 - Facility Main Repair</v>
          </cell>
          <cell r="Z48" t="str">
            <v>Z310 2% discount 20 days, Net 60</v>
          </cell>
          <cell r="AF48" t="str">
            <v>CYP Cyprus Pound</v>
          </cell>
        </row>
        <row r="49">
          <cell r="H49" t="str">
            <v>CN - China</v>
          </cell>
          <cell r="O49" t="str">
            <v>31161700 - Fasteners</v>
          </cell>
          <cell r="Z49" t="str">
            <v>Z315 2% discount 25 days, Net 30</v>
          </cell>
          <cell r="AF49" t="str">
            <v>CZK Czech Krona</v>
          </cell>
        </row>
        <row r="50">
          <cell r="H50" t="str">
            <v>CO - Colombia</v>
          </cell>
          <cell r="O50" t="str">
            <v>72102900 - Fclt maint-repr svcs</v>
          </cell>
          <cell r="Z50" t="str">
            <v>Z320 2% discount 30 days, Net 60</v>
          </cell>
          <cell r="AF50" t="str">
            <v>DEM German Mark</v>
          </cell>
        </row>
        <row r="51">
          <cell r="H51" t="str">
            <v>CR - Costa Rica</v>
          </cell>
          <cell r="O51" t="str">
            <v>40161500 - Filters</v>
          </cell>
          <cell r="Z51" t="str">
            <v>Z325 3% discount 10 days, Net 60</v>
          </cell>
          <cell r="AF51" t="str">
            <v>DEM3 (Internal) German Mark (3 dec.places)</v>
          </cell>
        </row>
        <row r="52">
          <cell r="H52" t="str">
            <v>CU - Cuba</v>
          </cell>
          <cell r="O52" t="str">
            <v>84000000 - Financial-Ins scvs</v>
          </cell>
          <cell r="Z52" t="str">
            <v>Z330 3% discount 30 days, Net 60</v>
          </cell>
          <cell r="AF52" t="str">
            <v>DJF Djibouti Franc</v>
          </cell>
        </row>
        <row r="53">
          <cell r="H53" t="str">
            <v>CV - Cape Verde</v>
          </cell>
          <cell r="O53" t="str">
            <v>92121702 - Fire alarm maint/mon</v>
          </cell>
          <cell r="Z53" t="str">
            <v>Z335 5% discount 15 days, Net 60</v>
          </cell>
          <cell r="AF53" t="str">
            <v>DKK Danish Krone</v>
          </cell>
        </row>
        <row r="54">
          <cell r="H54" t="str">
            <v>CX - Christmas Islnd</v>
          </cell>
          <cell r="O54" t="str">
            <v>46190000 - Fire protection</v>
          </cell>
          <cell r="Z54" t="str">
            <v>Z340 6% discount 30 days, Net 60</v>
          </cell>
          <cell r="AF54" t="str">
            <v>DOP Dominican Peso</v>
          </cell>
        </row>
        <row r="55">
          <cell r="H55" t="str">
            <v>CY - Cyprus</v>
          </cell>
          <cell r="O55" t="str">
            <v>72101509 - Fire protection system and equipment maintenance or repair service</v>
          </cell>
          <cell r="Z55" t="str">
            <v>Z345 2% discount 10 days, Net 45</v>
          </cell>
          <cell r="AF55" t="str">
            <v>DZD Algerian Dinar</v>
          </cell>
        </row>
        <row r="56">
          <cell r="H56" t="str">
            <v>CZ - Czech Republic</v>
          </cell>
          <cell r="O56" t="str">
            <v>72151102 - Fire sprinkler system installation service</v>
          </cell>
          <cell r="Z56" t="str">
            <v>Z350 Within 10 days 3 % cash discount</v>
          </cell>
          <cell r="AF56" t="str">
            <v>ECS Ecuadorian Sucre ( &gt; USD)</v>
          </cell>
        </row>
        <row r="57">
          <cell r="H57" t="str">
            <v>DE - Germany</v>
          </cell>
          <cell r="O57" t="str">
            <v>40161800 - Flame Arrestors</v>
          </cell>
          <cell r="Z57" t="str">
            <v>Z435 Due by 1st following month.</v>
          </cell>
          <cell r="AF57" t="str">
            <v>EEK Estonian Krone</v>
          </cell>
        </row>
        <row r="58">
          <cell r="H58" t="str">
            <v>DJ - Djibouti</v>
          </cell>
          <cell r="O58" t="str">
            <v>78121604 - Forklift rent/lease</v>
          </cell>
          <cell r="Z58" t="str">
            <v>Z440 Net 2nd day of 2nd month.</v>
          </cell>
          <cell r="AF58" t="str">
            <v>EGP Egyptian Pound</v>
          </cell>
        </row>
        <row r="59">
          <cell r="H59" t="str">
            <v>DK - Denmark</v>
          </cell>
          <cell r="O59" t="str">
            <v>24101629 - Forklift/Elevtr Sup</v>
          </cell>
          <cell r="Z59" t="str">
            <v>Z520 2% disc. due 10th next month</v>
          </cell>
          <cell r="AF59" t="str">
            <v>ERN Eritrean Nafka</v>
          </cell>
        </row>
        <row r="60">
          <cell r="H60" t="str">
            <v>DM - Dominica</v>
          </cell>
          <cell r="O60" t="str">
            <v>24101603 - Forklifts </v>
          </cell>
          <cell r="Z60" t="str">
            <v>Z525 2% disc. due 15th next month</v>
          </cell>
          <cell r="AF60" t="str">
            <v>ESP Spanish Peseta</v>
          </cell>
        </row>
        <row r="61">
          <cell r="H61" t="str">
            <v>DO - Dominican Rep.</v>
          </cell>
          <cell r="O61" t="str">
            <v>44102101 - Franking or postage machines</v>
          </cell>
          <cell r="Z61" t="str">
            <v>Z530 2% 10 day, Net 10th next month</v>
          </cell>
          <cell r="AF61" t="str">
            <v>ETB Ethiopian Birr</v>
          </cell>
        </row>
        <row r="62">
          <cell r="H62" t="str">
            <v>DZ - Algeria</v>
          </cell>
          <cell r="O62" t="str">
            <v>15000000 - Fuels and Fuel Additives and Lubricants and Anti corrosive Materials</v>
          </cell>
          <cell r="Z62" t="str">
            <v>Z600 Payable immediately Due net</v>
          </cell>
          <cell r="AF62" t="str">
            <v>FIM Finnish markka</v>
          </cell>
        </row>
        <row r="63">
          <cell r="H63" t="str">
            <v>EC - Ecuador</v>
          </cell>
          <cell r="O63" t="str">
            <v>15110000 - Gaseous fuels and additives</v>
          </cell>
          <cell r="Z63" t="str">
            <v>Z605 Cash on Delivery</v>
          </cell>
          <cell r="AF63" t="str">
            <v>FJD Fiji Dollar</v>
          </cell>
        </row>
        <row r="64">
          <cell r="H64" t="str">
            <v>EE - Estonia</v>
          </cell>
          <cell r="O64" t="str">
            <v>99999999 - Generic Group</v>
          </cell>
          <cell r="AF64" t="str">
            <v>FKP Falkland Pound</v>
          </cell>
        </row>
        <row r="65">
          <cell r="H65" t="str">
            <v>EG - Egypt</v>
          </cell>
          <cell r="O65" t="str">
            <v>76121900 - Haz waste disposal</v>
          </cell>
          <cell r="AF65" t="str">
            <v>FRF French Franc</v>
          </cell>
        </row>
        <row r="66">
          <cell r="H66" t="str">
            <v>EH - West Sahara</v>
          </cell>
          <cell r="O66" t="str">
            <v>85101700 - Health admin svcs</v>
          </cell>
          <cell r="AF66" t="str">
            <v>GBP British Pound</v>
          </cell>
        </row>
        <row r="67">
          <cell r="H67" t="str">
            <v>ER - Eritrea</v>
          </cell>
          <cell r="O67" t="str">
            <v>72101512 - Hoist construction service</v>
          </cell>
          <cell r="AF67" t="str">
            <v>GEL Georgian Lari</v>
          </cell>
        </row>
        <row r="68">
          <cell r="H68" t="str">
            <v>ES - Spain</v>
          </cell>
          <cell r="O68" t="str">
            <v>44102003 - Hot Stamp Foil</v>
          </cell>
          <cell r="AF68" t="str">
            <v>GHC Ghanian Cedi</v>
          </cell>
        </row>
        <row r="69">
          <cell r="H69" t="str">
            <v>ET - Ethiopia</v>
          </cell>
          <cell r="O69" t="str">
            <v>80111500 - Human resource development</v>
          </cell>
          <cell r="AF69" t="str">
            <v>GIP Gibraltar Pound</v>
          </cell>
        </row>
        <row r="70">
          <cell r="H70" t="str">
            <v>FI - Finland</v>
          </cell>
          <cell r="O70" t="str">
            <v>80110000 - Human resources services</v>
          </cell>
          <cell r="AF70" t="str">
            <v>GMD Gambian Dalasi</v>
          </cell>
        </row>
        <row r="71">
          <cell r="H71" t="str">
            <v>FJ - Fiji</v>
          </cell>
          <cell r="O71" t="str">
            <v>72151200 - HVAC Constr SVC</v>
          </cell>
          <cell r="AF71" t="str">
            <v>GNF Guinean Franc</v>
          </cell>
        </row>
        <row r="72">
          <cell r="H72" t="str">
            <v>FK - Falkland Islnds</v>
          </cell>
          <cell r="O72" t="str">
            <v>23000000 - Ind Mfg-Mach Acces</v>
          </cell>
          <cell r="AF72" t="str">
            <v>GRD Greek Drachma</v>
          </cell>
        </row>
        <row r="73">
          <cell r="H73" t="str">
            <v>FM - Micronesia</v>
          </cell>
          <cell r="O73" t="str">
            <v>73000000 - Ind prod-mfg svcs</v>
          </cell>
          <cell r="AF73" t="str">
            <v>GTQ Guatemalan Quetzal</v>
          </cell>
        </row>
        <row r="74">
          <cell r="H74" t="str">
            <v>FO - Faroe Islands</v>
          </cell>
          <cell r="O74" t="str">
            <v>76000000 - Industrial Cleaning</v>
          </cell>
          <cell r="AF74" t="str">
            <v>GWP Guinea Peso</v>
          </cell>
        </row>
        <row r="75">
          <cell r="H75" t="str">
            <v>FR - France</v>
          </cell>
          <cell r="O75" t="str">
            <v>23150000 - Industrial process machinery and
equipment and supplies</v>
          </cell>
          <cell r="AF75" t="str">
            <v>GYD Guyana Dollar</v>
          </cell>
        </row>
        <row r="76">
          <cell r="H76" t="str">
            <v>GA - Gabon</v>
          </cell>
          <cell r="O76" t="str">
            <v>12140000 - Industrial use gases</v>
          </cell>
          <cell r="AF76" t="str">
            <v>HKD Hong Kong Dollar</v>
          </cell>
        </row>
        <row r="77">
          <cell r="H77" t="str">
            <v>GB - United Kingdom</v>
          </cell>
          <cell r="O77" t="str">
            <v>23151504 - Injection mold mach</v>
          </cell>
          <cell r="AF77" t="str">
            <v>HNL Honduran Lempira</v>
          </cell>
        </row>
        <row r="78">
          <cell r="H78" t="str">
            <v>GD - Grenada</v>
          </cell>
          <cell r="O78" t="str">
            <v>48100000 - Inst food svcs equip</v>
          </cell>
          <cell r="AF78" t="str">
            <v>HRK Croatian Kuna</v>
          </cell>
        </row>
        <row r="79">
          <cell r="H79" t="str">
            <v>GE - Georgia</v>
          </cell>
          <cell r="O79" t="str">
            <v>55101500 - Instruction cards</v>
          </cell>
          <cell r="AF79" t="str">
            <v>HTG Haitian Gourde</v>
          </cell>
        </row>
        <row r="80">
          <cell r="H80" t="str">
            <v>GF - French Guyana</v>
          </cell>
          <cell r="O80" t="str">
            <v>43000000 - IT Brdcst-Telecom</v>
          </cell>
          <cell r="AF80" t="str">
            <v>HUF Hungarian Forint</v>
          </cell>
        </row>
        <row r="81">
          <cell r="H81" t="str">
            <v>GH - Ghana</v>
          </cell>
          <cell r="O81" t="str">
            <v>80101507 - IT Consulting Svcs</v>
          </cell>
          <cell r="AF81" t="str">
            <v>IDR Indonesian Rupiah</v>
          </cell>
        </row>
        <row r="82">
          <cell r="H82" t="str">
            <v>GI - Gibraltar</v>
          </cell>
          <cell r="O82" t="str">
            <v>55121600 - Labels</v>
          </cell>
          <cell r="AF82" t="str">
            <v>IEP Irish Punt</v>
          </cell>
        </row>
        <row r="83">
          <cell r="H83" t="str">
            <v>GL - Greenland</v>
          </cell>
          <cell r="O83" t="str">
            <v>41000000 - Lab-Measure-Obs-Test</v>
          </cell>
          <cell r="AF83" t="str">
            <v>ILS Israeli Scheckel</v>
          </cell>
        </row>
        <row r="84">
          <cell r="H84" t="str">
            <v>GM - Gambia</v>
          </cell>
          <cell r="O84" t="str">
            <v>80111504 - Labor training or development</v>
          </cell>
          <cell r="AF84" t="str">
            <v>INR Indian Rupee</v>
          </cell>
        </row>
        <row r="85">
          <cell r="H85" t="str">
            <v>GN - Guinea</v>
          </cell>
          <cell r="O85" t="str">
            <v>72102902 - Landscaping services</v>
          </cell>
          <cell r="AF85" t="str">
            <v>IQD Iraqui Dinar</v>
          </cell>
        </row>
        <row r="86">
          <cell r="H86" t="str">
            <v>GP - Guadeloupe</v>
          </cell>
          <cell r="O86" t="str">
            <v>46000000 - Law-Security-Safety</v>
          </cell>
          <cell r="AF86" t="str">
            <v>IRR Iranian Rial</v>
          </cell>
        </row>
        <row r="87">
          <cell r="H87" t="str">
            <v>GQ - Equatorial Guin</v>
          </cell>
          <cell r="O87" t="str">
            <v>11101714 - Lead (pb)</v>
          </cell>
          <cell r="AF87" t="str">
            <v>ISK Iceland Krona</v>
          </cell>
        </row>
        <row r="88">
          <cell r="H88" t="str">
            <v>GR - Greece</v>
          </cell>
          <cell r="O88" t="str">
            <v>26111707 - Lead Acid Batteries</v>
          </cell>
          <cell r="AF88" t="str">
            <v>ITL Italian Lira</v>
          </cell>
        </row>
        <row r="89">
          <cell r="H89" t="str">
            <v>GS - S. Sandwich Ins</v>
          </cell>
          <cell r="O89" t="str">
            <v>30101914 - Lead coil</v>
          </cell>
          <cell r="AF89" t="str">
            <v>JMD Jamaican Dollar</v>
          </cell>
        </row>
        <row r="90">
          <cell r="H90" t="str">
            <v>GT - Guatemala</v>
          </cell>
          <cell r="O90" t="str">
            <v>30102214 - Lead plate</v>
          </cell>
          <cell r="AF90" t="str">
            <v>JOD Jordanian Dinar</v>
          </cell>
        </row>
        <row r="91">
          <cell r="H91" t="str">
            <v>GU - Guam</v>
          </cell>
          <cell r="O91" t="str">
            <v>31281814 - Lead Punched Compnt</v>
          </cell>
          <cell r="AF91" t="str">
            <v>JPY Japanese Yen</v>
          </cell>
        </row>
        <row r="92">
          <cell r="H92" t="str">
            <v>GW - Guinea</v>
          </cell>
          <cell r="O92" t="str">
            <v>31281515 - Lead Stampd Compnt</v>
          </cell>
          <cell r="AF92" t="str">
            <v>KES Kenyan Shilling</v>
          </cell>
        </row>
        <row r="93">
          <cell r="H93" t="str">
            <v>GY - Guyana</v>
          </cell>
          <cell r="O93" t="str">
            <v>31282309 - Lead Stretch Compnt</v>
          </cell>
          <cell r="AF93" t="str">
            <v>KGS Kyrgyzstan Som</v>
          </cell>
        </row>
        <row r="94">
          <cell r="H94" t="str">
            <v>HK - Hong Kong</v>
          </cell>
          <cell r="O94" t="str">
            <v>30102614 - Lead strip</v>
          </cell>
          <cell r="AF94" t="str">
            <v>KHR Cambodian Riel</v>
          </cell>
        </row>
        <row r="95">
          <cell r="H95" t="str">
            <v>HM - Heard/McDon.Isl</v>
          </cell>
          <cell r="O95" t="str">
            <v>24101600 - Lifting equip-acc</v>
          </cell>
          <cell r="AF95" t="str">
            <v>KMF Comoros Franc</v>
          </cell>
        </row>
        <row r="96">
          <cell r="H96" t="str">
            <v>HN - Honduras</v>
          </cell>
          <cell r="O96" t="str">
            <v>15120000 - Lube-oil-grease</v>
          </cell>
          <cell r="AF96" t="str">
            <v>KPW North Korean Won</v>
          </cell>
        </row>
        <row r="97">
          <cell r="H97" t="str">
            <v>HR - Croatia</v>
          </cell>
          <cell r="O97" t="str">
            <v>72151800 - Mach inst-maint-repr</v>
          </cell>
          <cell r="AF97" t="str">
            <v>KRW South Korean Won</v>
          </cell>
        </row>
        <row r="98">
          <cell r="H98" t="str">
            <v>HU - Hungary</v>
          </cell>
          <cell r="O98" t="str">
            <v>51171503 - Magnesium Hydroxide</v>
          </cell>
          <cell r="AF98" t="str">
            <v>KWD Kuwaiti Dinar</v>
          </cell>
        </row>
        <row r="99">
          <cell r="H99" t="str">
            <v>ID - Indonesia</v>
          </cell>
          <cell r="O99" t="str">
            <v>80141500 - Market research</v>
          </cell>
          <cell r="AF99" t="str">
            <v>KYD Cayman Dollar</v>
          </cell>
        </row>
        <row r="100">
          <cell r="H100" t="str">
            <v>IE - Ireland</v>
          </cell>
          <cell r="O100" t="str">
            <v>80140000 - Marketing and distribution</v>
          </cell>
          <cell r="AF100" t="str">
            <v>KZT Kazakstanian Tenge</v>
          </cell>
        </row>
        <row r="101">
          <cell r="H101" t="str">
            <v>IL - Israel</v>
          </cell>
          <cell r="O101" t="str">
            <v>24100000 - Mat handl mach-equip</v>
          </cell>
          <cell r="AF101" t="str">
            <v>LAK Laotian Kip</v>
          </cell>
        </row>
        <row r="102">
          <cell r="H102" t="str">
            <v>IN - India</v>
          </cell>
          <cell r="O102" t="str">
            <v>23241600 - Metal cutting tools </v>
          </cell>
          <cell r="AF102" t="str">
            <v>LBP Lebanese Pound</v>
          </cell>
        </row>
        <row r="103">
          <cell r="H103" t="str">
            <v>IO - Brit.Ind.Oc.Ter</v>
          </cell>
          <cell r="O103" t="str">
            <v>73152100 - Mfg equip maint-repr</v>
          </cell>
          <cell r="AF103" t="str">
            <v>LKR Sri Lankan Rupee</v>
          </cell>
        </row>
        <row r="104">
          <cell r="H104" t="str">
            <v>IQ - Iraq</v>
          </cell>
          <cell r="O104" t="str">
            <v>23152200 - mfg tables-stands</v>
          </cell>
          <cell r="AF104" t="str">
            <v>LRD Liberian Dollar</v>
          </cell>
        </row>
        <row r="105">
          <cell r="H105" t="str">
            <v>IR - Iran</v>
          </cell>
          <cell r="O105" t="str">
            <v>11000000 - Minerals and Textile</v>
          </cell>
          <cell r="AF105" t="str">
            <v>LSL Lesotho Loti</v>
          </cell>
        </row>
        <row r="106">
          <cell r="H106" t="str">
            <v>IS - Iceland</v>
          </cell>
          <cell r="O106" t="str">
            <v>31160000 - Misc fasteners</v>
          </cell>
          <cell r="AF106" t="str">
            <v>LTL Lithuanian Lita</v>
          </cell>
        </row>
        <row r="107">
          <cell r="H107" t="str">
            <v>IT - Italy</v>
          </cell>
          <cell r="O107" t="str">
            <v>82111900 - News and publicity services</v>
          </cell>
          <cell r="AF107" t="str">
            <v>LUF Luxembourg Franc</v>
          </cell>
        </row>
        <row r="108">
          <cell r="H108" t="str">
            <v>JM - Jamaica</v>
          </cell>
          <cell r="O108" t="str">
            <v>11181500 - Non Ferrous Oxide</v>
          </cell>
          <cell r="AF108" t="str">
            <v>LVL Latvian Lat</v>
          </cell>
        </row>
        <row r="109">
          <cell r="H109" t="str">
            <v>JO - Jordan</v>
          </cell>
          <cell r="O109" t="str">
            <v>76121600 - Nonhaz wste disposal</v>
          </cell>
          <cell r="AF109" t="str">
            <v>LYD Libyan Dinar</v>
          </cell>
        </row>
        <row r="110">
          <cell r="H110" t="str">
            <v>JP - Japan</v>
          </cell>
          <cell r="O110" t="str">
            <v>72120000 - Nonres bldg constr</v>
          </cell>
          <cell r="AF110" t="str">
            <v>MAD Moroccan Dirham</v>
          </cell>
        </row>
        <row r="111">
          <cell r="H111" t="str">
            <v>KE - Kenya</v>
          </cell>
          <cell r="O111" t="str">
            <v>44000000 - Office equip-Acc-Sup</v>
          </cell>
          <cell r="AF111" t="str">
            <v>MDL Moldavian Leu</v>
          </cell>
        </row>
        <row r="112">
          <cell r="H112" t="str">
            <v>KG - Kyrgyzstan</v>
          </cell>
          <cell r="O112" t="str">
            <v>56101700 - Office furniture </v>
          </cell>
          <cell r="AF112" t="str">
            <v>MGA Madagascan Ariary (New)</v>
          </cell>
        </row>
        <row r="113">
          <cell r="H113" t="str">
            <v>KH - Cambodia</v>
          </cell>
          <cell r="O113" t="str">
            <v>44120000 - Office supplies </v>
          </cell>
          <cell r="AF113" t="str">
            <v>MGF Madagascan Franc (Old</v>
          </cell>
        </row>
        <row r="114">
          <cell r="H114" t="str">
            <v>KI - Kiribati</v>
          </cell>
          <cell r="O114" t="str">
            <v>94000000 - Orgs and Clubs</v>
          </cell>
          <cell r="AF114" t="str">
            <v>MKD Macedonian Denar</v>
          </cell>
        </row>
        <row r="115">
          <cell r="H115" t="str">
            <v>KM - Comoros</v>
          </cell>
          <cell r="O115" t="str">
            <v>24121503 - Packaging cartons</v>
          </cell>
          <cell r="AF115" t="str">
            <v>MMK Myanmar Kyat</v>
          </cell>
        </row>
        <row r="116">
          <cell r="H116" t="str">
            <v>KN - St Kitts&amp;Nevis</v>
          </cell>
          <cell r="O116" t="str">
            <v>24120000 - Packaging materials</v>
          </cell>
          <cell r="AF116" t="str">
            <v>MNT Mongolian Tugrik</v>
          </cell>
        </row>
        <row r="117">
          <cell r="H117" t="str">
            <v>KP - North Korea</v>
          </cell>
          <cell r="O117" t="str">
            <v>73151600 - Packaging services</v>
          </cell>
          <cell r="AF117" t="str">
            <v>MOP Macao Pataca</v>
          </cell>
        </row>
        <row r="118">
          <cell r="H118" t="str">
            <v>KR - South Korea</v>
          </cell>
          <cell r="O118" t="str">
            <v>72151300 - paint-paper hanging</v>
          </cell>
          <cell r="AF118" t="str">
            <v>MRO Mauritanian Ouguiya</v>
          </cell>
        </row>
        <row r="119">
          <cell r="H119" t="str">
            <v>KW - Kuwait</v>
          </cell>
          <cell r="O119" t="str">
            <v>24141501 - Pallet stretchfilm</v>
          </cell>
          <cell r="AF119" t="str">
            <v>MTL Maltese Lira</v>
          </cell>
        </row>
        <row r="120">
          <cell r="H120" t="str">
            <v>KY - Cayman Islands</v>
          </cell>
          <cell r="O120" t="str">
            <v>24112700 - Pallets </v>
          </cell>
          <cell r="AF120" t="str">
            <v>MUR Mauritian Rupee</v>
          </cell>
        </row>
        <row r="121">
          <cell r="H121" t="str">
            <v>KZ - Kazakhstan</v>
          </cell>
          <cell r="O121" t="str">
            <v>14000000 - Paper Mtrl-Products</v>
          </cell>
          <cell r="AF121" t="str">
            <v>MVR Maldive Rufiyaa</v>
          </cell>
        </row>
        <row r="122">
          <cell r="H122" t="str">
            <v>LA - Laos</v>
          </cell>
          <cell r="O122" t="str">
            <v>11151500 - Pasting Fiber</v>
          </cell>
          <cell r="AF122" t="str">
            <v>MWK Malawi Kwacha</v>
          </cell>
        </row>
        <row r="123">
          <cell r="H123" t="str">
            <v>LB - Lebanon</v>
          </cell>
          <cell r="O123" t="str">
            <v>14120000 - Pasting Paper</v>
          </cell>
          <cell r="AF123" t="str">
            <v>MXN Mexican Pesos</v>
          </cell>
        </row>
        <row r="124">
          <cell r="H124" t="str">
            <v>LC - St. Lucia</v>
          </cell>
          <cell r="O124" t="str">
            <v>46180000 - Person sfty-protect</v>
          </cell>
          <cell r="AF124" t="str">
            <v>MYR Malaysian Ringgit</v>
          </cell>
        </row>
        <row r="125">
          <cell r="H125" t="str">
            <v>LI - Liechtenstein</v>
          </cell>
          <cell r="O125" t="str">
            <v>72102100 - Pest control</v>
          </cell>
          <cell r="AF125" t="str">
            <v>MZM Mozambique Metical</v>
          </cell>
        </row>
        <row r="126">
          <cell r="H126" t="str">
            <v>LK - Sri Lanka</v>
          </cell>
          <cell r="O126" t="str">
            <v>82121700 - Photocopying</v>
          </cell>
          <cell r="AF126" t="str">
            <v>NAD Namibian Dollar</v>
          </cell>
        </row>
        <row r="127">
          <cell r="H127" t="str">
            <v>LR - Liberia</v>
          </cell>
          <cell r="O127" t="str">
            <v>23152907 - Pkg machnry supplies</v>
          </cell>
          <cell r="AF127" t="str">
            <v>NGN Nigerian Naira</v>
          </cell>
        </row>
        <row r="128">
          <cell r="H128" t="str">
            <v>LS - Lesotho</v>
          </cell>
          <cell r="O128" t="str">
            <v>12170000 - Plastic Color</v>
          </cell>
          <cell r="AF128" t="str">
            <v>NIO Nicaraguan Cordoba Oro</v>
          </cell>
        </row>
        <row r="129">
          <cell r="H129" t="str">
            <v>LT - Lithuania</v>
          </cell>
          <cell r="O129" t="str">
            <v>31143200 - Plastic Injctd Parts</v>
          </cell>
          <cell r="AF129" t="str">
            <v>NLG Dutch Guilder</v>
          </cell>
        </row>
        <row r="130">
          <cell r="H130" t="str">
            <v>LU - Luxembourg</v>
          </cell>
          <cell r="O130" t="str">
            <v>23151514 - Plastic inject molds</v>
          </cell>
          <cell r="AF130" t="str">
            <v>NOK Norwegian Krone</v>
          </cell>
        </row>
        <row r="131">
          <cell r="H131" t="str">
            <v>LV - Latvia</v>
          </cell>
          <cell r="O131" t="str">
            <v>13111019 - Plastic Resin</v>
          </cell>
          <cell r="AF131" t="str">
            <v>NPR Nepalese Rupee</v>
          </cell>
        </row>
        <row r="132">
          <cell r="H132" t="str">
            <v>LY - Libya</v>
          </cell>
          <cell r="O132" t="str">
            <v>11141602 - Plastic scrap</v>
          </cell>
          <cell r="AF132" t="str">
            <v>NZD New Zealand Dollars</v>
          </cell>
        </row>
        <row r="133">
          <cell r="H133" t="str">
            <v>MA - Morocco</v>
          </cell>
          <cell r="O133" t="str">
            <v>72151100 - Plumbing constr svcs</v>
          </cell>
          <cell r="AF133" t="str">
            <v>OMR Omani Rial</v>
          </cell>
        </row>
        <row r="134">
          <cell r="H134" t="str">
            <v>MC - Monaco</v>
          </cell>
          <cell r="O134" t="str">
            <v>72101510 - Plumbing system maintenance or repair</v>
          </cell>
          <cell r="AF134" t="str">
            <v>PAB Panamanian Balboa</v>
          </cell>
        </row>
        <row r="135">
          <cell r="H135" t="str">
            <v>MD - Moldavia</v>
          </cell>
          <cell r="O135" t="str">
            <v>93000000 - Polit-Civic Affairs</v>
          </cell>
          <cell r="AF135" t="str">
            <v>PEN Peruvian New Sol</v>
          </cell>
        </row>
        <row r="136">
          <cell r="H136" t="str">
            <v>MG - Madagascar</v>
          </cell>
          <cell r="O136" t="str">
            <v>26000000 - Power Gen-Dist Mach</v>
          </cell>
          <cell r="AF136" t="str">
            <v>PGK Papua New Guinea Kina</v>
          </cell>
        </row>
        <row r="137">
          <cell r="H137" t="str">
            <v>MH - Marshall Islnds</v>
          </cell>
          <cell r="O137" t="str">
            <v>44101700 - Printer and photocopier and facsimile accessories </v>
          </cell>
          <cell r="AF137" t="str">
            <v>PHP Philippine Peso</v>
          </cell>
        </row>
        <row r="138">
          <cell r="H138" t="str">
            <v>MK - Macedonia</v>
          </cell>
          <cell r="O138" t="str">
            <v>82121500 - Printing </v>
          </cell>
          <cell r="AF138" t="str">
            <v>PKR Pakistani Rupee</v>
          </cell>
        </row>
        <row r="139">
          <cell r="H139" t="str">
            <v>ML - Mali</v>
          </cell>
          <cell r="O139" t="str">
            <v>80101706 - Professional procurement services</v>
          </cell>
          <cell r="AF139" t="str">
            <v>PLN Polish Zloty (new)</v>
          </cell>
        </row>
        <row r="140">
          <cell r="H140" t="str">
            <v>MM - Myanmar</v>
          </cell>
          <cell r="O140" t="str">
            <v>80141605 - Promotional merch</v>
          </cell>
          <cell r="AF140" t="str">
            <v>PTE Portuguese Escudo</v>
          </cell>
        </row>
        <row r="141">
          <cell r="H141" t="str">
            <v>MN - Mongolia</v>
          </cell>
          <cell r="O141" t="str">
            <v>55000000 - Published Products</v>
          </cell>
          <cell r="AF141" t="str">
            <v>PYG Paraguayan Guarani</v>
          </cell>
        </row>
        <row r="142">
          <cell r="H142" t="str">
            <v>MO - Macau</v>
          </cell>
          <cell r="O142" t="str">
            <v>82121800 - Publishing</v>
          </cell>
          <cell r="AF142" t="str">
            <v>QAR Qatar Rial</v>
          </cell>
        </row>
        <row r="143">
          <cell r="H143" t="str">
            <v>MP - N.Mariana Islnd</v>
          </cell>
          <cell r="O143" t="str">
            <v>76122300 - Recycling services</v>
          </cell>
          <cell r="AF143" t="str">
            <v>RMB Chinesische Renminbi (national)</v>
          </cell>
        </row>
        <row r="144">
          <cell r="H144" t="str">
            <v>MR - Mauretania</v>
          </cell>
          <cell r="O144" t="str">
            <v>76120000 - Refuse disposal and treatment</v>
          </cell>
          <cell r="AF144" t="str">
            <v>ROL Romanian Leu</v>
          </cell>
        </row>
        <row r="145">
          <cell r="H145" t="str">
            <v>MS - Montserrat</v>
          </cell>
          <cell r="O145" t="str">
            <v>23153200 - Robotics</v>
          </cell>
          <cell r="AF145" t="str">
            <v>RUB Russian Ruble</v>
          </cell>
        </row>
        <row r="146">
          <cell r="H146" t="str">
            <v>MT - Malta</v>
          </cell>
          <cell r="O146" t="str">
            <v>72151700 - Safety-secr installs</v>
          </cell>
          <cell r="AF146" t="str">
            <v>RWF Rwandan Franc</v>
          </cell>
        </row>
        <row r="147">
          <cell r="H147" t="str">
            <v>MU - Mauritius</v>
          </cell>
          <cell r="O147" t="str">
            <v>80141600 - Sales and Promotion</v>
          </cell>
          <cell r="AF147" t="str">
            <v>SAR Saudi Riyal</v>
          </cell>
        </row>
        <row r="148">
          <cell r="H148" t="str">
            <v>MV - Maldives</v>
          </cell>
          <cell r="O148" t="str">
            <v>92121504 - Security guard svcs</v>
          </cell>
          <cell r="AF148" t="str">
            <v>SBD Solomon Islands Dollar</v>
          </cell>
        </row>
        <row r="149">
          <cell r="H149" t="str">
            <v>MW - Malawi</v>
          </cell>
          <cell r="O149" t="str">
            <v>92000000 - Security Safety Svc</v>
          </cell>
          <cell r="AF149" t="str">
            <v>SCR Seychelles Rupee</v>
          </cell>
        </row>
        <row r="150">
          <cell r="H150" t="str">
            <v>MX - Mexico</v>
          </cell>
          <cell r="O150" t="str">
            <v>40161700 - Separators</v>
          </cell>
          <cell r="AF150" t="str">
            <v>SDD Sudanese Dinar</v>
          </cell>
        </row>
        <row r="151">
          <cell r="H151" t="str">
            <v>MY - Malaysia</v>
          </cell>
          <cell r="O151" t="str">
            <v>72121505 - Sewage Treat Svc</v>
          </cell>
          <cell r="AF151" t="str">
            <v>SDP Sudanese Pound</v>
          </cell>
        </row>
        <row r="152">
          <cell r="H152" t="str">
            <v>MZ - Mozambique</v>
          </cell>
          <cell r="O152" t="str">
            <v>24121502 - Shrinkbags or wrap</v>
          </cell>
          <cell r="AF152" t="str">
            <v>SEK Swedish Krona</v>
          </cell>
        </row>
        <row r="153">
          <cell r="H153" t="str">
            <v>NA - Namibia</v>
          </cell>
          <cell r="O153" t="str">
            <v>15121901 - Silicone Grease</v>
          </cell>
          <cell r="AF153" t="str">
            <v>SGD Singapore Dollar</v>
          </cell>
        </row>
        <row r="154">
          <cell r="H154" t="str">
            <v>NC - New Caledonia</v>
          </cell>
          <cell r="O154" t="str">
            <v>72102903 - Snow removal svcs</v>
          </cell>
          <cell r="AF154" t="str">
            <v>SHP St.Helena Pound</v>
          </cell>
        </row>
        <row r="155">
          <cell r="H155" t="str">
            <v>NE - Niger</v>
          </cell>
          <cell r="O155" t="str">
            <v>51102728 - Sodium perborate</v>
          </cell>
          <cell r="AF155" t="str">
            <v>SIT Slovenian Tolar</v>
          </cell>
        </row>
        <row r="156">
          <cell r="H156" t="str">
            <v>NF - Norfolk Islands</v>
          </cell>
          <cell r="O156" t="str">
            <v>51171629 - Sodium sulfate</v>
          </cell>
          <cell r="AF156" t="str">
            <v>SKK Slovakian Krona</v>
          </cell>
        </row>
        <row r="157">
          <cell r="H157" t="str">
            <v>NG - Nigeria</v>
          </cell>
          <cell r="O157" t="str">
            <v>81112200 - Software maint-sup</v>
          </cell>
          <cell r="AF157" t="str">
            <v>SLL Sierra Leone Leone</v>
          </cell>
        </row>
        <row r="158">
          <cell r="H158" t="str">
            <v>NI - Nicaragua</v>
          </cell>
          <cell r="O158" t="str">
            <v>78130000 - Storage</v>
          </cell>
          <cell r="AF158" t="str">
            <v>SOS Somalian Shilling</v>
          </cell>
        </row>
        <row r="159">
          <cell r="H159" t="str">
            <v>NL - Netherlands</v>
          </cell>
          <cell r="O159" t="str">
            <v>30000000 - Struct-Bldg-Comp-Sup</v>
          </cell>
          <cell r="AF159" t="str">
            <v>SRD Surinam Dollar</v>
          </cell>
        </row>
        <row r="160">
          <cell r="H160" t="str">
            <v>NO - Norway</v>
          </cell>
          <cell r="O160" t="str">
            <v>12151902 - Sulfuric Acid</v>
          </cell>
          <cell r="AF160" t="str">
            <v>SRG Surinam Guilder (Old)</v>
          </cell>
        </row>
        <row r="161">
          <cell r="H161" t="str">
            <v>NP - Nepal</v>
          </cell>
          <cell r="O161" t="str">
            <v>80111600 - Temp personnel svcs</v>
          </cell>
          <cell r="AF161" t="str">
            <v>STD Sao Tome / Principe Dobra</v>
          </cell>
        </row>
        <row r="162">
          <cell r="H162" t="str">
            <v>NR - Nauru</v>
          </cell>
          <cell r="O162" t="str">
            <v>60104916 - Thermoelectric effect apparatus</v>
          </cell>
          <cell r="AF162" t="str">
            <v>SVC El Salvador Colon</v>
          </cell>
        </row>
        <row r="163">
          <cell r="H163" t="str">
            <v>NU - Niue Islands</v>
          </cell>
          <cell r="O163" t="str">
            <v>31142000 - Thermoplastic part</v>
          </cell>
          <cell r="AF163" t="str">
            <v>SYP Syrian Pound</v>
          </cell>
        </row>
        <row r="164">
          <cell r="H164" t="str">
            <v>NZ - New Zealand</v>
          </cell>
          <cell r="O164" t="str">
            <v>27000000 - Tools-Gen Machinery</v>
          </cell>
          <cell r="AF164" t="str">
            <v>SZL Swaziland Lilangeni</v>
          </cell>
        </row>
        <row r="165">
          <cell r="H165" t="str">
            <v>OM - Oman</v>
          </cell>
          <cell r="O165" t="str">
            <v>72150000 - Trade construction</v>
          </cell>
          <cell r="AF165" t="str">
            <v>THB Thailand Baht</v>
          </cell>
        </row>
        <row r="166">
          <cell r="H166" t="str">
            <v>PA - Panama</v>
          </cell>
          <cell r="O166" t="str">
            <v>78000000 - Trans Whse Mail SVC</v>
          </cell>
          <cell r="AF166" t="str">
            <v>TJR Tajikistani Ruble (Old)</v>
          </cell>
        </row>
        <row r="167">
          <cell r="H167" t="str">
            <v>PE - Peru</v>
          </cell>
          <cell r="O167" t="str">
            <v>90000000 - Trav-Food-Lodge-Ent</v>
          </cell>
          <cell r="AF167" t="str">
            <v>TJS Tajikistani Somoni</v>
          </cell>
        </row>
        <row r="168">
          <cell r="H168" t="str">
            <v>PF - Frenc.Polynesia</v>
          </cell>
          <cell r="O168" t="str">
            <v>53102700 - Uniforms</v>
          </cell>
          <cell r="AF168" t="str">
            <v>TMM Turkmenistani Manat</v>
          </cell>
        </row>
        <row r="169">
          <cell r="H169" t="str">
            <v>PG - Pap. New Guinea</v>
          </cell>
          <cell r="O169" t="str">
            <v>83100000 - Utilities </v>
          </cell>
          <cell r="AF169" t="str">
            <v>TND Tunisian Dinar</v>
          </cell>
        </row>
        <row r="170">
          <cell r="H170" t="str">
            <v>PH - Philippines</v>
          </cell>
          <cell r="O170" t="str">
            <v>11120000 - Vanisperse</v>
          </cell>
          <cell r="AF170" t="str">
            <v>TOP Tongan Pa'anga</v>
          </cell>
        </row>
        <row r="171">
          <cell r="H171" t="str">
            <v>PK - Pakistan</v>
          </cell>
          <cell r="O171" t="str">
            <v>48110000 - Vending machines</v>
          </cell>
          <cell r="AF171" t="str">
            <v>TPE Timor Escudo</v>
          </cell>
        </row>
        <row r="172">
          <cell r="H172" t="str">
            <v>PL - Poland</v>
          </cell>
          <cell r="O172" t="str">
            <v>45111902 - Videoconferencing</v>
          </cell>
          <cell r="AF172" t="str">
            <v>TRL Turkish Lira (Old)</v>
          </cell>
        </row>
        <row r="173">
          <cell r="H173" t="str">
            <v>PM - St.Pier,Miquel</v>
          </cell>
          <cell r="O173" t="str">
            <v>47121700 - Waste container-acc</v>
          </cell>
          <cell r="AF173" t="str">
            <v>TRY Turkish Lira</v>
          </cell>
        </row>
        <row r="174">
          <cell r="H174" t="str">
            <v>PN - Pitcairn Islnds</v>
          </cell>
          <cell r="O174" t="str">
            <v>47100000 - Water Waste Treatmnt</v>
          </cell>
          <cell r="AF174" t="str">
            <v>TTD Trinidad and Tobago Dollar</v>
          </cell>
        </row>
        <row r="175">
          <cell r="H175" t="str">
            <v>PR - Puerto Rico</v>
          </cell>
          <cell r="O175" t="str">
            <v>23270000 - Weld-Solder-Supply</v>
          </cell>
          <cell r="AF175" t="str">
            <v>TWD New Taiwan Dollar</v>
          </cell>
        </row>
        <row r="176">
          <cell r="H176" t="str">
            <v>PT - Portugal</v>
          </cell>
          <cell r="O176" t="str">
            <v>82110000 - Writing-Translations</v>
          </cell>
          <cell r="AF176" t="str">
            <v>TZS Tanzanian Shilling</v>
          </cell>
        </row>
        <row r="177">
          <cell r="H177" t="str">
            <v>PW - Palau</v>
          </cell>
          <cell r="AF177" t="str">
            <v>UAH Ukraine Hryvnia</v>
          </cell>
        </row>
        <row r="178">
          <cell r="H178" t="str">
            <v>PY - Paraguay</v>
          </cell>
          <cell r="AF178" t="str">
            <v>UGX Ugandan Shilling</v>
          </cell>
        </row>
        <row r="179">
          <cell r="H179" t="str">
            <v>QA - Qatar</v>
          </cell>
          <cell r="AF179" t="str">
            <v>USDN (Internal) United States Dollar (5 Dec.)</v>
          </cell>
        </row>
        <row r="180">
          <cell r="H180" t="str">
            <v>RE - Reunion</v>
          </cell>
          <cell r="AF180" t="str">
            <v>UYU Uruguayan Peso (new)</v>
          </cell>
        </row>
        <row r="181">
          <cell r="H181" t="str">
            <v>RO - Romania</v>
          </cell>
          <cell r="AF181" t="str">
            <v>UZS Uzbekistan Som</v>
          </cell>
        </row>
        <row r="182">
          <cell r="H182" t="str">
            <v>RU - Russian Fed.</v>
          </cell>
          <cell r="AF182" t="str">
            <v>VEB Venezuelan Bolivar</v>
          </cell>
        </row>
        <row r="183">
          <cell r="H183" t="str">
            <v>RW - Ruanda</v>
          </cell>
          <cell r="AF183" t="str">
            <v>VND Vietnamese Dong</v>
          </cell>
        </row>
        <row r="184">
          <cell r="H184" t="str">
            <v>SA - Saudi Arabia</v>
          </cell>
          <cell r="AF184" t="str">
            <v>VUV Vanuatu Vatu</v>
          </cell>
        </row>
        <row r="185">
          <cell r="H185" t="str">
            <v>SB - Solomon Islands</v>
          </cell>
          <cell r="AF185" t="str">
            <v>WST Samoan Tala</v>
          </cell>
        </row>
        <row r="186">
          <cell r="H186" t="str">
            <v>SC - Seychelles</v>
          </cell>
          <cell r="AF186" t="str">
            <v>XAF Gabon CFA Franc BEAC</v>
          </cell>
        </row>
        <row r="187">
          <cell r="H187" t="str">
            <v>SD - Sudan</v>
          </cell>
          <cell r="AF187" t="str">
            <v>XCD East Carribean Dollar</v>
          </cell>
        </row>
        <row r="188">
          <cell r="H188" t="str">
            <v>SE - Sweden</v>
          </cell>
          <cell r="AF188" t="str">
            <v>XDS St. Christopher Dollar</v>
          </cell>
        </row>
        <row r="189">
          <cell r="H189" t="str">
            <v>SG - Singapore</v>
          </cell>
          <cell r="AF189" t="str">
            <v>XEU European Currency Unit (E.C.U.)</v>
          </cell>
        </row>
        <row r="190">
          <cell r="H190" t="str">
            <v>SI - Slovenia</v>
          </cell>
          <cell r="AF190" t="str">
            <v>XOF Benin CFA Franc BCEAO</v>
          </cell>
        </row>
        <row r="191">
          <cell r="H191" t="str">
            <v>SJ - Svalbard</v>
          </cell>
          <cell r="AF191" t="str">
            <v>XPF CFP Franc</v>
          </cell>
        </row>
        <row r="192">
          <cell r="H192" t="str">
            <v>SK - Slovakia</v>
          </cell>
          <cell r="AF192" t="str">
            <v>YER Yemeni Ryal</v>
          </cell>
        </row>
        <row r="193">
          <cell r="H193" t="str">
            <v>SL - Sierra Leone</v>
          </cell>
          <cell r="AF193" t="str">
            <v>YUM New Yugoslavian Dinar (Old)</v>
          </cell>
        </row>
        <row r="194">
          <cell r="H194" t="str">
            <v>SM - San Marino</v>
          </cell>
          <cell r="AF194" t="str">
            <v>ZAR South African Rand</v>
          </cell>
        </row>
        <row r="195">
          <cell r="H195" t="str">
            <v>SN - Senegal</v>
          </cell>
          <cell r="AF195" t="str">
            <v>ZMK Zambian Kwacha</v>
          </cell>
        </row>
        <row r="196">
          <cell r="H196" t="str">
            <v>SO - Somalia</v>
          </cell>
          <cell r="AF196" t="str">
            <v>ZRN Zaire (Old)</v>
          </cell>
        </row>
        <row r="197">
          <cell r="H197" t="str">
            <v>SR - Suriname</v>
          </cell>
          <cell r="AF197" t="str">
            <v>ZWD Zimbabwean Dollar</v>
          </cell>
        </row>
        <row r="198">
          <cell r="H198" t="str">
            <v>ST - S.Tome,Principe</v>
          </cell>
        </row>
        <row r="199">
          <cell r="H199" t="str">
            <v>SV - El Salvador</v>
          </cell>
        </row>
        <row r="200">
          <cell r="H200" t="str">
            <v>SY - Syria</v>
          </cell>
        </row>
        <row r="201">
          <cell r="H201" t="str">
            <v>SZ - Swaziland</v>
          </cell>
        </row>
        <row r="202">
          <cell r="H202" t="str">
            <v>TC - Turksh Caicosin</v>
          </cell>
        </row>
        <row r="203">
          <cell r="H203" t="str">
            <v>TD - Chad</v>
          </cell>
        </row>
        <row r="204">
          <cell r="H204" t="str">
            <v>TF - French S.Territ</v>
          </cell>
        </row>
        <row r="205">
          <cell r="H205" t="str">
            <v>TG - Togo</v>
          </cell>
        </row>
        <row r="206">
          <cell r="H206" t="str">
            <v>TH - Thailand</v>
          </cell>
        </row>
        <row r="207">
          <cell r="H207" t="str">
            <v>TJ - Tajikstan</v>
          </cell>
        </row>
        <row r="208">
          <cell r="H208" t="str">
            <v>TK - Tokelau Islands</v>
          </cell>
        </row>
        <row r="209">
          <cell r="H209" t="str">
            <v>TM - Turkmenistan</v>
          </cell>
        </row>
        <row r="210">
          <cell r="H210" t="str">
            <v>TN - Tunisia</v>
          </cell>
        </row>
        <row r="211">
          <cell r="H211" t="str">
            <v>TO - Tonga</v>
          </cell>
        </row>
        <row r="212">
          <cell r="H212" t="str">
            <v>TP - East Timor</v>
          </cell>
        </row>
        <row r="213">
          <cell r="H213" t="str">
            <v>TR - Turkey</v>
          </cell>
        </row>
        <row r="214">
          <cell r="H214" t="str">
            <v>TT - Trinidad,Tobago</v>
          </cell>
        </row>
        <row r="215">
          <cell r="H215" t="str">
            <v>TV - Tuvalu</v>
          </cell>
        </row>
        <row r="216">
          <cell r="H216" t="str">
            <v>TW - Taiwan</v>
          </cell>
        </row>
        <row r="217">
          <cell r="H217" t="str">
            <v>TZ - Tanzania</v>
          </cell>
        </row>
        <row r="218">
          <cell r="H218" t="str">
            <v>UA - Ukraine</v>
          </cell>
        </row>
        <row r="219">
          <cell r="H219" t="str">
            <v>UG - Uganda</v>
          </cell>
        </row>
        <row r="220">
          <cell r="H220" t="str">
            <v>UM - Minor Outl.Isl.</v>
          </cell>
        </row>
        <row r="221">
          <cell r="H221" t="str">
            <v>US - USA</v>
          </cell>
        </row>
        <row r="222">
          <cell r="H222" t="str">
            <v>UY - Uruguay</v>
          </cell>
        </row>
        <row r="223">
          <cell r="H223" t="str">
            <v>UZ - Uzbekistan</v>
          </cell>
        </row>
        <row r="224">
          <cell r="H224" t="str">
            <v>VA - Vatican City</v>
          </cell>
        </row>
        <row r="225">
          <cell r="H225" t="str">
            <v>VC - St. Vincent</v>
          </cell>
        </row>
        <row r="226">
          <cell r="H226" t="str">
            <v>VE - Venezuela</v>
          </cell>
        </row>
        <row r="227">
          <cell r="H227" t="str">
            <v>VG - Brit.Virgin Is.</v>
          </cell>
        </row>
        <row r="228">
          <cell r="H228" t="str">
            <v>VI - Amer.Virgin Is.</v>
          </cell>
        </row>
        <row r="229">
          <cell r="H229" t="str">
            <v>VN - Vietnam</v>
          </cell>
        </row>
        <row r="230">
          <cell r="H230" t="str">
            <v>VU - Vanuatu</v>
          </cell>
        </row>
        <row r="231">
          <cell r="H231" t="str">
            <v>WF - Wallis Futuna</v>
          </cell>
        </row>
        <row r="232">
          <cell r="H232" t="str">
            <v>WS - Western Samoa</v>
          </cell>
        </row>
        <row r="233">
          <cell r="H233" t="str">
            <v>YE - Yemen</v>
          </cell>
        </row>
        <row r="234">
          <cell r="H234" t="str">
            <v>YT - Mayotte</v>
          </cell>
        </row>
        <row r="235">
          <cell r="H235" t="str">
            <v>YU - Yugoslavia</v>
          </cell>
        </row>
        <row r="236">
          <cell r="H236" t="str">
            <v>ZA - South Africa</v>
          </cell>
        </row>
        <row r="237">
          <cell r="H237" t="str">
            <v>ZM - Zambia</v>
          </cell>
        </row>
        <row r="238">
          <cell r="H238" t="str">
            <v>ZW - Zimbabwe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C Readiness Chart - Quality"/>
      <sheetName val="Glidepath - Quality"/>
      <sheetName val="Action Form"/>
      <sheetName val="OKC RYG QA 9-24 mh"/>
    </sheetNames>
    <definedNames>
      <definedName name="GetBMLEInfo"/>
      <definedName name="GetPOInfo"/>
      <definedName name="GetSupplierInfo"/>
    </definedNames>
    <sheetDataSet>
      <sheetData sheetId="0" refreshError="1"/>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uild Plan"/>
      <sheetName val="INFORMATION"/>
      <sheetName val="MIN.MAX"/>
      <sheetName val="PURCH"/>
      <sheetName val="OKC Readiness Chart - Quality"/>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QP Report"/>
      <sheetName val="Attachment F"/>
      <sheetName val="SAQP Details (2)"/>
      <sheetName val="SAQP Details (3)"/>
      <sheetName val="SAQP Details (4)"/>
      <sheetName val="SAQP Details (5)"/>
      <sheetName val="SAQP Details (6)"/>
      <sheetName val="SAQP Details (7)"/>
      <sheetName val="SAQP Details (8)"/>
      <sheetName val="SAQP Details (9)"/>
      <sheetName val="SAQP Details (10)"/>
      <sheetName val="SAQP Details (11)"/>
      <sheetName val="SAQP Details (12)"/>
      <sheetName val="SAQP Details (13)"/>
      <sheetName val="SAQP Details (14)"/>
      <sheetName val="SAQP Details (15)"/>
      <sheetName val="SAQP Details (16)"/>
      <sheetName val="SAQP Details (17)"/>
      <sheetName val="SAQP Details (18)"/>
      <sheetName val="SAQP Details (19)"/>
      <sheetName val="SAQP Details (20)"/>
      <sheetName val="Supplier%20AQP%20Report(1)"/>
      <sheetName val="Supplier AQP Report(1)"/>
    </sheetNames>
    <definedNames>
      <definedName name="TheBigOne"/>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P Request Form"/>
      <sheetName val="AIAG"/>
      <sheetName val="JCPS Rules"/>
      <sheetName val="PSW From"/>
    </sheetNames>
    <sheetDataSet>
      <sheetData sheetId="0"/>
      <sheetData sheetId="1"/>
      <sheetData sheetId="2">
        <row r="26">
          <cell r="C26" t="str">
            <v>Acid</v>
          </cell>
          <cell r="D26" t="str">
            <v>Bulk</v>
          </cell>
        </row>
        <row r="27">
          <cell r="C27" t="str">
            <v>AGM Vent Seal</v>
          </cell>
          <cell r="D27" t="str">
            <v>Component</v>
          </cell>
        </row>
        <row r="28">
          <cell r="C28" t="str">
            <v>Barium Sulfate</v>
          </cell>
          <cell r="D28" t="str">
            <v>Bulk</v>
          </cell>
        </row>
        <row r="29">
          <cell r="C29" t="str">
            <v>Brown Flakes</v>
          </cell>
          <cell r="D29" t="str">
            <v>Bulk</v>
          </cell>
        </row>
        <row r="30">
          <cell r="C30" t="str">
            <v>Bushings</v>
          </cell>
          <cell r="D30" t="str">
            <v>Component</v>
          </cell>
        </row>
        <row r="31">
          <cell r="C31" t="str">
            <v xml:space="preserve">Carbon Black </v>
          </cell>
          <cell r="D31" t="str">
            <v>Bulk</v>
          </cell>
        </row>
        <row r="32">
          <cell r="C32" t="str">
            <v>Can</v>
          </cell>
          <cell r="D32" t="str">
            <v>Component</v>
          </cell>
        </row>
        <row r="33">
          <cell r="C33" t="str">
            <v>Caustic Soda</v>
          </cell>
          <cell r="D33" t="str">
            <v>Bulk</v>
          </cell>
        </row>
        <row r="34">
          <cell r="C34" t="str">
            <v>Charge Eyes</v>
          </cell>
          <cell r="D34" t="str">
            <v>Component</v>
          </cell>
        </row>
        <row r="35">
          <cell r="C35" t="str">
            <v>Chemicals-Lithium Ion</v>
          </cell>
          <cell r="D35" t="str">
            <v>Bulk</v>
          </cell>
        </row>
        <row r="36">
          <cell r="C36" t="str">
            <v xml:space="preserve">Colorant </v>
          </cell>
          <cell r="D36" t="str">
            <v>Bulk</v>
          </cell>
        </row>
        <row r="37">
          <cell r="C37" t="str">
            <v>Container</v>
          </cell>
          <cell r="D37" t="str">
            <v>Component</v>
          </cell>
        </row>
        <row r="38">
          <cell r="C38" t="str">
            <v>Cover</v>
          </cell>
          <cell r="D38" t="str">
            <v>Component</v>
          </cell>
        </row>
        <row r="39">
          <cell r="C39" t="str">
            <v>Electronics-Lithium-Ion</v>
          </cell>
          <cell r="D39" t="str">
            <v>Component</v>
          </cell>
        </row>
        <row r="40">
          <cell r="C40" t="str">
            <v>Epoxy / Hot melt glue</v>
          </cell>
          <cell r="D40" t="str">
            <v>Bulk</v>
          </cell>
        </row>
        <row r="41">
          <cell r="C41" t="str">
            <v>Fiber</v>
          </cell>
          <cell r="D41" t="str">
            <v>Bulk</v>
          </cell>
        </row>
        <row r="42">
          <cell r="C42" t="str">
            <v>Flame Arrestors</v>
          </cell>
          <cell r="D42" t="str">
            <v>Component</v>
          </cell>
        </row>
        <row r="43">
          <cell r="C43" t="str">
            <v>Gaskets</v>
          </cell>
          <cell r="D43" t="str">
            <v>Component</v>
          </cell>
        </row>
        <row r="44">
          <cell r="C44" t="str">
            <v>Glasmat</v>
          </cell>
          <cell r="D44" t="str">
            <v>Component</v>
          </cell>
        </row>
        <row r="45">
          <cell r="C45" t="str">
            <v>Hot Stamp Foil</v>
          </cell>
          <cell r="D45" t="str">
            <v>Component</v>
          </cell>
        </row>
        <row r="46">
          <cell r="C46" t="str">
            <v>Humic Acid</v>
          </cell>
          <cell r="D46" t="str">
            <v>Bulk</v>
          </cell>
        </row>
        <row r="47">
          <cell r="C47" t="str">
            <v xml:space="preserve">Labels </v>
          </cell>
          <cell r="D47" t="str">
            <v>Component</v>
          </cell>
        </row>
        <row r="48">
          <cell r="C48" t="str">
            <v>Lead</v>
          </cell>
          <cell r="D48" t="str">
            <v>Bulk</v>
          </cell>
        </row>
        <row r="49">
          <cell r="C49" t="str">
            <v>Lithium-Ion Cell Components</v>
          </cell>
          <cell r="D49" t="str">
            <v>Component</v>
          </cell>
        </row>
        <row r="50">
          <cell r="C50" t="str">
            <v>Magnesium Hydroxide</v>
          </cell>
          <cell r="D50" t="str">
            <v>Bulk</v>
          </cell>
        </row>
        <row r="51">
          <cell r="C51" t="str">
            <v xml:space="preserve">Mechanical-Lithium-Ion </v>
          </cell>
          <cell r="D51" t="str">
            <v>Component</v>
          </cell>
        </row>
        <row r="52">
          <cell r="C52" t="str">
            <v>Pasting Paper</v>
          </cell>
          <cell r="D52" t="str">
            <v>Component</v>
          </cell>
        </row>
        <row r="53">
          <cell r="C53" t="str">
            <v xml:space="preserve">Poly Components       </v>
          </cell>
          <cell r="D53" t="str">
            <v>Component</v>
          </cell>
        </row>
        <row r="54">
          <cell r="C54" t="str">
            <v>Power Sport Batteries</v>
          </cell>
          <cell r="D54" t="str">
            <v>Component</v>
          </cell>
        </row>
        <row r="55">
          <cell r="C55" t="str">
            <v xml:space="preserve">Purchased Batteries </v>
          </cell>
          <cell r="D55" t="str">
            <v>Component</v>
          </cell>
        </row>
        <row r="56">
          <cell r="C56" t="str">
            <v>Recycled Resin</v>
          </cell>
          <cell r="D56" t="str">
            <v>Bulk</v>
          </cell>
        </row>
        <row r="57">
          <cell r="C57" t="str">
            <v>Resin</v>
          </cell>
          <cell r="D57" t="str">
            <v>Bulk</v>
          </cell>
        </row>
        <row r="58">
          <cell r="C58" t="str">
            <v xml:space="preserve">Scrim </v>
          </cell>
          <cell r="D58" t="str">
            <v>Component</v>
          </cell>
        </row>
        <row r="59">
          <cell r="C59" t="str">
            <v>Separator (AGM Optima)</v>
          </cell>
          <cell r="D59" t="str">
            <v>Component</v>
          </cell>
        </row>
        <row r="60">
          <cell r="C60" t="str">
            <v>Separator (AGM)</v>
          </cell>
          <cell r="D60" t="str">
            <v>Component</v>
          </cell>
        </row>
        <row r="61">
          <cell r="C61" t="str">
            <v>Separator (Li-Ion)</v>
          </cell>
          <cell r="D61" t="str">
            <v>Component</v>
          </cell>
        </row>
        <row r="62">
          <cell r="C62" t="str">
            <v>Separator (PE)</v>
          </cell>
          <cell r="D62" t="str">
            <v>Component</v>
          </cell>
        </row>
        <row r="63">
          <cell r="C63" t="str">
            <v>Shrink Bags</v>
          </cell>
          <cell r="D63" t="str">
            <v>Component</v>
          </cell>
        </row>
        <row r="64">
          <cell r="C64" t="str">
            <v>Smelter Materials</v>
          </cell>
          <cell r="D64" t="str">
            <v>Bulk</v>
          </cell>
        </row>
        <row r="65">
          <cell r="C65" t="str">
            <v>Sodium Perborate</v>
          </cell>
          <cell r="D65" t="str">
            <v>Bulk</v>
          </cell>
        </row>
        <row r="66">
          <cell r="C66" t="str">
            <v>Sodium Sulfate</v>
          </cell>
          <cell r="D66" t="str">
            <v>Bulk</v>
          </cell>
        </row>
        <row r="67">
          <cell r="C67" t="str">
            <v>Vanisperse</v>
          </cell>
          <cell r="D67" t="str">
            <v>Bulk</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view="pageLayout" zoomScaleNormal="100" workbookViewId="0">
      <selection activeCell="D2" sqref="D2:E2"/>
    </sheetView>
  </sheetViews>
  <sheetFormatPr defaultColWidth="2.140625" defaultRowHeight="12.75" x14ac:dyDescent="0.2"/>
  <cols>
    <col min="1" max="1" width="20.7109375" customWidth="1"/>
    <col min="2" max="3" width="17" customWidth="1"/>
    <col min="4" max="4" width="12.42578125" customWidth="1"/>
    <col min="5" max="5" width="17" customWidth="1"/>
    <col min="6" max="6" width="20.5703125" customWidth="1"/>
  </cols>
  <sheetData>
    <row r="1" spans="1:6" ht="34.9" customHeight="1" x14ac:dyDescent="0.25">
      <c r="A1" s="199"/>
      <c r="B1" s="204" t="s">
        <v>375</v>
      </c>
      <c r="C1" s="205"/>
      <c r="D1" s="205"/>
      <c r="E1" s="206"/>
      <c r="F1" s="207"/>
    </row>
    <row r="2" spans="1:6" ht="15.75" thickBot="1" x14ac:dyDescent="0.25">
      <c r="A2" s="200"/>
      <c r="B2" s="208" t="s">
        <v>0</v>
      </c>
      <c r="C2" s="209"/>
      <c r="D2" s="210" t="s">
        <v>1</v>
      </c>
      <c r="E2" s="209"/>
      <c r="F2" s="73" t="s">
        <v>2</v>
      </c>
    </row>
    <row r="4" spans="1:6" ht="13.5" thickBot="1" x14ac:dyDescent="0.25"/>
    <row r="5" spans="1:6" ht="15.75" customHeight="1" thickBot="1" x14ac:dyDescent="0.25">
      <c r="A5" s="3" t="s">
        <v>3</v>
      </c>
      <c r="B5" s="8" t="s">
        <v>4</v>
      </c>
      <c r="C5" s="201" t="s">
        <v>5</v>
      </c>
      <c r="D5" s="187"/>
      <c r="E5" s="211"/>
      <c r="F5" s="211"/>
    </row>
    <row r="6" spans="1:6" ht="15" thickBot="1" x14ac:dyDescent="0.25">
      <c r="A6" s="1">
        <v>1</v>
      </c>
      <c r="B6" s="7" t="s">
        <v>211</v>
      </c>
      <c r="C6" s="212" t="s">
        <v>6</v>
      </c>
      <c r="D6" s="213"/>
      <c r="E6" s="213"/>
      <c r="F6" s="213"/>
    </row>
    <row r="7" spans="1:6" ht="15" thickBot="1" x14ac:dyDescent="0.25">
      <c r="A7" s="2"/>
    </row>
    <row r="8" spans="1:6" ht="15.75" customHeight="1" thickBot="1" x14ac:dyDescent="0.25">
      <c r="A8" s="74" t="s">
        <v>7</v>
      </c>
      <c r="B8" s="187"/>
      <c r="C8" s="188"/>
      <c r="D8" s="189" t="s">
        <v>8</v>
      </c>
      <c r="E8" s="190"/>
      <c r="F8" s="190"/>
    </row>
    <row r="9" spans="1:6" ht="13.5" customHeight="1" x14ac:dyDescent="0.2">
      <c r="A9" s="191" t="s">
        <v>374</v>
      </c>
      <c r="B9" s="192"/>
      <c r="C9" s="192"/>
      <c r="D9" s="193" t="s">
        <v>210</v>
      </c>
      <c r="E9" s="194"/>
      <c r="F9" s="195"/>
    </row>
    <row r="10" spans="1:6" ht="15.75" customHeight="1" thickBot="1" x14ac:dyDescent="0.25">
      <c r="A10" s="196" t="s">
        <v>208</v>
      </c>
      <c r="B10" s="197"/>
      <c r="C10" s="197"/>
      <c r="D10" s="196" t="s">
        <v>209</v>
      </c>
      <c r="E10" s="197"/>
      <c r="F10" s="198"/>
    </row>
    <row r="11" spans="1:6" ht="14.25" x14ac:dyDescent="0.2">
      <c r="A11" s="2"/>
      <c r="F11" s="6" t="s">
        <v>9</v>
      </c>
    </row>
    <row r="12" spans="1:6" ht="15.75" thickBot="1" x14ac:dyDescent="0.25">
      <c r="A12" s="201" t="s">
        <v>10</v>
      </c>
      <c r="B12" s="187"/>
      <c r="C12" s="187"/>
      <c r="D12" s="187"/>
      <c r="E12" s="187"/>
      <c r="F12" s="187"/>
    </row>
    <row r="13" spans="1:6" ht="32.450000000000003" customHeight="1" x14ac:dyDescent="0.2">
      <c r="A13" s="182" t="s">
        <v>213</v>
      </c>
      <c r="B13" s="183"/>
      <c r="C13" s="183"/>
      <c r="D13" s="220" t="s">
        <v>212</v>
      </c>
      <c r="E13" s="221"/>
      <c r="F13" s="222"/>
    </row>
    <row r="14" spans="1:6" ht="32.450000000000003" customHeight="1" x14ac:dyDescent="0.2">
      <c r="A14" s="182" t="s">
        <v>238</v>
      </c>
      <c r="B14" s="183"/>
      <c r="C14" s="183"/>
      <c r="D14" s="182" t="s">
        <v>240</v>
      </c>
      <c r="E14" s="183"/>
      <c r="F14" s="183"/>
    </row>
    <row r="15" spans="1:6" ht="32.450000000000003" customHeight="1" x14ac:dyDescent="0.2">
      <c r="A15" s="182" t="s">
        <v>239</v>
      </c>
      <c r="B15" s="183"/>
      <c r="C15" s="183"/>
      <c r="D15" s="182"/>
      <c r="E15" s="183"/>
      <c r="F15" s="183"/>
    </row>
    <row r="16" spans="1:6" ht="13.9" customHeight="1" x14ac:dyDescent="0.2">
      <c r="A16" s="182"/>
      <c r="B16" s="183"/>
      <c r="C16" s="183"/>
      <c r="D16" s="182"/>
      <c r="E16" s="183"/>
      <c r="F16" s="183"/>
    </row>
    <row r="17" spans="1:6" ht="15.75" customHeight="1" thickBot="1" x14ac:dyDescent="0.25">
      <c r="A17" s="184" t="s">
        <v>11</v>
      </c>
      <c r="B17" s="185"/>
      <c r="C17" s="185"/>
      <c r="D17" s="185"/>
      <c r="E17" s="185"/>
      <c r="F17" s="186"/>
    </row>
    <row r="19" spans="1:6" ht="27.75" customHeight="1" x14ac:dyDescent="0.2">
      <c r="A19" s="75" t="s">
        <v>12</v>
      </c>
      <c r="B19" s="215" t="s">
        <v>193</v>
      </c>
      <c r="C19" s="215"/>
      <c r="D19" s="215"/>
      <c r="E19" s="215"/>
      <c r="F19" s="215"/>
    </row>
    <row r="20" spans="1:6" ht="13.5" thickBot="1" x14ac:dyDescent="0.25">
      <c r="A20" s="4"/>
    </row>
    <row r="21" spans="1:6" ht="17.45" customHeight="1" thickBot="1" x14ac:dyDescent="0.25">
      <c r="A21" s="79" t="s">
        <v>13</v>
      </c>
      <c r="B21" s="84" t="s">
        <v>194</v>
      </c>
      <c r="C21" s="86" t="s">
        <v>195</v>
      </c>
      <c r="D21" s="82"/>
      <c r="E21" s="82"/>
      <c r="F21" s="82"/>
    </row>
    <row r="22" spans="1:6" ht="10.9" customHeight="1" thickBot="1" x14ac:dyDescent="0.25">
      <c r="A22" s="5"/>
      <c r="B22" s="85" t="s">
        <v>196</v>
      </c>
      <c r="C22" s="87" t="s">
        <v>197</v>
      </c>
      <c r="D22" s="83"/>
      <c r="E22" s="83"/>
      <c r="F22" s="83"/>
    </row>
    <row r="23" spans="1:6" ht="10.9" customHeight="1" thickBot="1" x14ac:dyDescent="0.25">
      <c r="A23" s="5"/>
      <c r="B23" s="85" t="s">
        <v>198</v>
      </c>
      <c r="C23" s="87" t="s">
        <v>197</v>
      </c>
      <c r="D23" s="83"/>
      <c r="E23" s="83"/>
      <c r="F23" s="83"/>
    </row>
    <row r="24" spans="1:6" ht="9.4" customHeight="1" thickBot="1" x14ac:dyDescent="0.25">
      <c r="A24" s="5"/>
      <c r="B24" s="85" t="s">
        <v>199</v>
      </c>
      <c r="C24" s="87" t="s">
        <v>197</v>
      </c>
      <c r="D24" s="83"/>
      <c r="E24" s="83"/>
      <c r="F24" s="83"/>
    </row>
    <row r="25" spans="1:6" ht="9.4" customHeight="1" thickBot="1" x14ac:dyDescent="0.25">
      <c r="A25" s="5"/>
      <c r="B25" s="85" t="s">
        <v>200</v>
      </c>
      <c r="C25" s="87" t="s">
        <v>197</v>
      </c>
      <c r="D25" s="83"/>
      <c r="E25" s="83"/>
      <c r="F25" s="83"/>
    </row>
    <row r="26" spans="1:6" ht="9.4" customHeight="1" thickBot="1" x14ac:dyDescent="0.25">
      <c r="A26" s="5"/>
      <c r="B26" s="85" t="s">
        <v>201</v>
      </c>
      <c r="C26" s="87" t="s">
        <v>197</v>
      </c>
      <c r="D26" s="83"/>
      <c r="E26" s="83"/>
      <c r="F26" s="83"/>
    </row>
    <row r="27" spans="1:6" ht="9.4" customHeight="1" thickBot="1" x14ac:dyDescent="0.25">
      <c r="A27" s="5"/>
      <c r="B27" s="85" t="s">
        <v>202</v>
      </c>
      <c r="C27" s="87" t="s">
        <v>203</v>
      </c>
      <c r="D27" s="83"/>
      <c r="E27" s="83"/>
      <c r="F27" s="83"/>
    </row>
    <row r="28" spans="1:6" ht="9.4" customHeight="1" thickBot="1" x14ac:dyDescent="0.25">
      <c r="A28" s="5"/>
      <c r="B28" s="85" t="s">
        <v>204</v>
      </c>
      <c r="C28" s="87" t="s">
        <v>203</v>
      </c>
      <c r="D28" s="83"/>
      <c r="E28" s="83"/>
      <c r="F28" s="83"/>
    </row>
    <row r="29" spans="1:6" ht="9.4" customHeight="1" thickBot="1" x14ac:dyDescent="0.25">
      <c r="A29" s="5"/>
      <c r="B29" s="88" t="s">
        <v>205</v>
      </c>
      <c r="C29" s="89" t="s">
        <v>197</v>
      </c>
      <c r="D29" s="83"/>
      <c r="E29" s="83"/>
      <c r="F29" s="83"/>
    </row>
    <row r="30" spans="1:6" ht="9.4" customHeight="1" thickBot="1" x14ac:dyDescent="0.25">
      <c r="A30" s="5"/>
      <c r="B30" s="90" t="s">
        <v>206</v>
      </c>
      <c r="C30" s="91" t="s">
        <v>197</v>
      </c>
      <c r="D30" s="83"/>
      <c r="E30" s="83"/>
      <c r="F30" s="83"/>
    </row>
    <row r="31" spans="1:6" ht="9.4" customHeight="1" x14ac:dyDescent="0.2">
      <c r="A31" s="5"/>
      <c r="B31" s="214" t="s">
        <v>207</v>
      </c>
      <c r="C31" s="214"/>
      <c r="D31" s="214"/>
      <c r="E31" s="214"/>
      <c r="F31" s="214"/>
    </row>
    <row r="32" spans="1:6" ht="9.4" customHeight="1" x14ac:dyDescent="0.2">
      <c r="A32" s="5"/>
      <c r="B32" s="76"/>
      <c r="C32" s="76"/>
      <c r="D32" s="76"/>
      <c r="E32" s="76"/>
      <c r="F32" s="76"/>
    </row>
    <row r="33" spans="1:6" s="78" customFormat="1" ht="63.6" customHeight="1" x14ac:dyDescent="0.2">
      <c r="A33" s="77"/>
      <c r="B33" s="171" t="s">
        <v>215</v>
      </c>
      <c r="C33" s="171"/>
      <c r="D33" s="171"/>
      <c r="E33" s="171"/>
      <c r="F33" s="171"/>
    </row>
    <row r="34" spans="1:6" s="78" customFormat="1" ht="13.15" customHeight="1" x14ac:dyDescent="0.2">
      <c r="A34" s="77"/>
      <c r="B34" s="172" t="s">
        <v>214</v>
      </c>
      <c r="C34" s="172"/>
      <c r="D34" s="172"/>
      <c r="E34" s="172"/>
      <c r="F34" s="172"/>
    </row>
    <row r="35" spans="1:6" x14ac:dyDescent="0.2">
      <c r="A35" s="4"/>
    </row>
    <row r="36" spans="1:6" ht="56.25" customHeight="1" x14ac:dyDescent="0.2">
      <c r="A36" s="79" t="s">
        <v>14</v>
      </c>
      <c r="B36" s="173" t="s">
        <v>216</v>
      </c>
      <c r="C36" s="173"/>
      <c r="D36" s="173"/>
      <c r="E36" s="173"/>
      <c r="F36" s="173"/>
    </row>
    <row r="37" spans="1:6" x14ac:dyDescent="0.2">
      <c r="A37" s="4"/>
    </row>
    <row r="38" spans="1:6" ht="11.45" customHeight="1" x14ac:dyDescent="0.2">
      <c r="A38" s="79" t="s">
        <v>222</v>
      </c>
      <c r="B38" s="80"/>
      <c r="C38" s="81"/>
      <c r="D38" s="81"/>
    </row>
    <row r="39" spans="1:6" ht="11.45" customHeight="1" thickBot="1" x14ac:dyDescent="0.25">
      <c r="A39" s="79"/>
      <c r="B39" s="80"/>
      <c r="C39" s="81"/>
      <c r="D39" s="81"/>
    </row>
    <row r="40" spans="1:6" ht="11.45" customHeight="1" thickBot="1" x14ac:dyDescent="0.25">
      <c r="A40" s="216" t="s">
        <v>224</v>
      </c>
      <c r="B40" s="217"/>
      <c r="C40" s="92" t="s">
        <v>225</v>
      </c>
      <c r="D40" s="92" t="s">
        <v>226</v>
      </c>
      <c r="E40" s="92" t="s">
        <v>227</v>
      </c>
      <c r="F40" s="92" t="s">
        <v>228</v>
      </c>
    </row>
    <row r="41" spans="1:6" ht="11.45" customHeight="1" thickBot="1" x14ac:dyDescent="0.25">
      <c r="A41" s="218" t="s">
        <v>236</v>
      </c>
      <c r="B41" s="219"/>
      <c r="C41" s="93" t="s">
        <v>237</v>
      </c>
      <c r="D41" s="102" t="s">
        <v>229</v>
      </c>
      <c r="E41" s="103" t="s">
        <v>230</v>
      </c>
      <c r="F41" s="104" t="s">
        <v>231</v>
      </c>
    </row>
    <row r="42" spans="1:6" ht="11.45" customHeight="1" thickBot="1" x14ac:dyDescent="0.25">
      <c r="A42" s="218"/>
      <c r="B42" s="219"/>
      <c r="C42" s="94"/>
      <c r="D42" s="94"/>
      <c r="E42" s="95"/>
      <c r="F42" s="94"/>
    </row>
    <row r="43" spans="1:6" ht="24" customHeight="1" x14ac:dyDescent="0.2">
      <c r="A43" s="169" t="s">
        <v>232</v>
      </c>
      <c r="B43" s="170"/>
      <c r="C43" s="170"/>
      <c r="D43" s="170"/>
      <c r="E43" s="170"/>
      <c r="F43" s="170"/>
    </row>
    <row r="44" spans="1:6" x14ac:dyDescent="0.2">
      <c r="A44" s="4"/>
    </row>
    <row r="45" spans="1:6" ht="15.6" customHeight="1" thickBot="1" x14ac:dyDescent="0.25">
      <c r="A45" s="79" t="s">
        <v>223</v>
      </c>
      <c r="B45" s="173"/>
      <c r="C45" s="173"/>
      <c r="D45" s="173"/>
      <c r="E45" s="173"/>
      <c r="F45" s="173"/>
    </row>
    <row r="46" spans="1:6" ht="15.6" customHeight="1" thickBot="1" x14ac:dyDescent="0.25">
      <c r="A46" s="96" t="s">
        <v>233</v>
      </c>
      <c r="B46" s="176" t="s">
        <v>224</v>
      </c>
      <c r="C46" s="177"/>
      <c r="D46" s="176" t="s">
        <v>225</v>
      </c>
      <c r="E46" s="177"/>
    </row>
    <row r="47" spans="1:6" ht="21" customHeight="1" thickBot="1" x14ac:dyDescent="0.25">
      <c r="A47" s="97" t="s">
        <v>234</v>
      </c>
      <c r="B47" s="174" t="s">
        <v>235</v>
      </c>
      <c r="C47" s="175"/>
      <c r="D47" s="178" t="s">
        <v>136</v>
      </c>
      <c r="E47" s="179"/>
    </row>
    <row r="48" spans="1:6" ht="21" customHeight="1" x14ac:dyDescent="0.2">
      <c r="A48" s="98"/>
      <c r="B48" s="99"/>
      <c r="C48" s="100"/>
      <c r="D48" s="101"/>
      <c r="E48" s="101"/>
    </row>
    <row r="49" spans="1:4" ht="15" customHeight="1" x14ac:dyDescent="0.2">
      <c r="A49" s="79" t="s">
        <v>15</v>
      </c>
      <c r="B49" s="202" t="s">
        <v>373</v>
      </c>
      <c r="C49" s="203"/>
      <c r="D49" s="203"/>
    </row>
    <row r="50" spans="1:4" ht="18" customHeight="1" x14ac:dyDescent="0.2">
      <c r="A50" s="180"/>
      <c r="B50" s="181"/>
      <c r="C50" s="181"/>
      <c r="D50" s="181"/>
    </row>
    <row r="51" spans="1:4" x14ac:dyDescent="0.2">
      <c r="A51" s="181"/>
      <c r="B51" s="181"/>
      <c r="C51" s="181"/>
      <c r="D51" s="181"/>
    </row>
  </sheetData>
  <mergeCells count="38">
    <mergeCell ref="A1:A2"/>
    <mergeCell ref="A12:F12"/>
    <mergeCell ref="A13:C13"/>
    <mergeCell ref="B49:D49"/>
    <mergeCell ref="B1:F1"/>
    <mergeCell ref="B2:C2"/>
    <mergeCell ref="D2:E2"/>
    <mergeCell ref="C5:F5"/>
    <mergeCell ref="C6:F6"/>
    <mergeCell ref="B31:F31"/>
    <mergeCell ref="B19:F19"/>
    <mergeCell ref="A40:B40"/>
    <mergeCell ref="A41:B41"/>
    <mergeCell ref="A42:B42"/>
    <mergeCell ref="B45:F45"/>
    <mergeCell ref="D13:F13"/>
    <mergeCell ref="A50:D51"/>
    <mergeCell ref="A16:C16"/>
    <mergeCell ref="D16:F16"/>
    <mergeCell ref="A17:F17"/>
    <mergeCell ref="B8:C8"/>
    <mergeCell ref="D8:F8"/>
    <mergeCell ref="A9:C9"/>
    <mergeCell ref="D9:F9"/>
    <mergeCell ref="A10:C10"/>
    <mergeCell ref="D10:F10"/>
    <mergeCell ref="A14:C14"/>
    <mergeCell ref="D14:F14"/>
    <mergeCell ref="A15:C15"/>
    <mergeCell ref="D15:F15"/>
    <mergeCell ref="A43:F43"/>
    <mergeCell ref="B33:F33"/>
    <mergeCell ref="B34:F34"/>
    <mergeCell ref="B36:F36"/>
    <mergeCell ref="B47:C47"/>
    <mergeCell ref="B46:C46"/>
    <mergeCell ref="D46:E46"/>
    <mergeCell ref="D47:E47"/>
  </mergeCells>
  <pageMargins left="0.45" right="0.2" top="0.5" bottom="0.5" header="0.3" footer="0.3"/>
  <pageSetup scale="88" orientation="portrait" r:id="rId1"/>
  <headerFooter>
    <oddFooter xml:space="preserve">&amp;L&amp;8PS-PTP-FR-116-E  Rev. 1    Released: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C12" sqref="C12"/>
    </sheetView>
  </sheetViews>
  <sheetFormatPr defaultRowHeight="12.75" x14ac:dyDescent="0.2"/>
  <cols>
    <col min="1" max="1" width="4.42578125" customWidth="1"/>
  </cols>
  <sheetData>
    <row r="1" spans="1:2" x14ac:dyDescent="0.2">
      <c r="A1" s="6" t="s">
        <v>217</v>
      </c>
    </row>
    <row r="3" spans="1:2" x14ac:dyDescent="0.2">
      <c r="A3">
        <v>1</v>
      </c>
      <c r="B3" s="6" t="s">
        <v>218</v>
      </c>
    </row>
    <row r="4" spans="1:2" x14ac:dyDescent="0.2">
      <c r="A4">
        <v>2</v>
      </c>
      <c r="B4" s="6" t="s">
        <v>219</v>
      </c>
    </row>
    <row r="6" spans="1:2" x14ac:dyDescent="0.2">
      <c r="B6" s="6" t="s">
        <v>220</v>
      </c>
    </row>
    <row r="8" spans="1:2" x14ac:dyDescent="0.2">
      <c r="A8">
        <v>3</v>
      </c>
      <c r="B8" s="6" t="s">
        <v>221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68"/>
  <sheetViews>
    <sheetView topLeftCell="A34" zoomScale="80" zoomScaleNormal="80" workbookViewId="0">
      <selection activeCell="B73" sqref="B73"/>
    </sheetView>
  </sheetViews>
  <sheetFormatPr defaultRowHeight="15" x14ac:dyDescent="0.25"/>
  <cols>
    <col min="1" max="1" width="9.42578125" style="106" customWidth="1"/>
    <col min="2" max="2" width="50.85546875" style="106" customWidth="1"/>
    <col min="3" max="3" width="31.5703125" style="106" customWidth="1"/>
    <col min="4" max="4" width="23.85546875" style="107" customWidth="1"/>
    <col min="5" max="5" width="21.140625" style="106" customWidth="1"/>
    <col min="6" max="6" width="29" style="106" customWidth="1"/>
    <col min="7" max="7" width="27.42578125" style="106" customWidth="1"/>
    <col min="8" max="8" width="15" style="106" customWidth="1"/>
    <col min="9" max="256" width="9.140625" style="106"/>
    <col min="257" max="257" width="9.42578125" style="106" customWidth="1"/>
    <col min="258" max="258" width="50.85546875" style="106" customWidth="1"/>
    <col min="259" max="259" width="31.5703125" style="106" customWidth="1"/>
    <col min="260" max="260" width="23.85546875" style="106" customWidth="1"/>
    <col min="261" max="261" width="21.140625" style="106" customWidth="1"/>
    <col min="262" max="262" width="29" style="106" customWidth="1"/>
    <col min="263" max="263" width="27.42578125" style="106" customWidth="1"/>
    <col min="264" max="264" width="15" style="106" customWidth="1"/>
    <col min="265" max="512" width="9.140625" style="106"/>
    <col min="513" max="513" width="9.42578125" style="106" customWidth="1"/>
    <col min="514" max="514" width="50.85546875" style="106" customWidth="1"/>
    <col min="515" max="515" width="31.5703125" style="106" customWidth="1"/>
    <col min="516" max="516" width="23.85546875" style="106" customWidth="1"/>
    <col min="517" max="517" width="21.140625" style="106" customWidth="1"/>
    <col min="518" max="518" width="29" style="106" customWidth="1"/>
    <col min="519" max="519" width="27.42578125" style="106" customWidth="1"/>
    <col min="520" max="520" width="15" style="106" customWidth="1"/>
    <col min="521" max="768" width="9.140625" style="106"/>
    <col min="769" max="769" width="9.42578125" style="106" customWidth="1"/>
    <col min="770" max="770" width="50.85546875" style="106" customWidth="1"/>
    <col min="771" max="771" width="31.5703125" style="106" customWidth="1"/>
    <col min="772" max="772" width="23.85546875" style="106" customWidth="1"/>
    <col min="773" max="773" width="21.140625" style="106" customWidth="1"/>
    <col min="774" max="774" width="29" style="106" customWidth="1"/>
    <col min="775" max="775" width="27.42578125" style="106" customWidth="1"/>
    <col min="776" max="776" width="15" style="106" customWidth="1"/>
    <col min="777" max="1024" width="9.140625" style="106"/>
    <col min="1025" max="1025" width="9.42578125" style="106" customWidth="1"/>
    <col min="1026" max="1026" width="50.85546875" style="106" customWidth="1"/>
    <col min="1027" max="1027" width="31.5703125" style="106" customWidth="1"/>
    <col min="1028" max="1028" width="23.85546875" style="106" customWidth="1"/>
    <col min="1029" max="1029" width="21.140625" style="106" customWidth="1"/>
    <col min="1030" max="1030" width="29" style="106" customWidth="1"/>
    <col min="1031" max="1031" width="27.42578125" style="106" customWidth="1"/>
    <col min="1032" max="1032" width="15" style="106" customWidth="1"/>
    <col min="1033" max="1280" width="9.140625" style="106"/>
    <col min="1281" max="1281" width="9.42578125" style="106" customWidth="1"/>
    <col min="1282" max="1282" width="50.85546875" style="106" customWidth="1"/>
    <col min="1283" max="1283" width="31.5703125" style="106" customWidth="1"/>
    <col min="1284" max="1284" width="23.85546875" style="106" customWidth="1"/>
    <col min="1285" max="1285" width="21.140625" style="106" customWidth="1"/>
    <col min="1286" max="1286" width="29" style="106" customWidth="1"/>
    <col min="1287" max="1287" width="27.42578125" style="106" customWidth="1"/>
    <col min="1288" max="1288" width="15" style="106" customWidth="1"/>
    <col min="1289" max="1536" width="9.140625" style="106"/>
    <col min="1537" max="1537" width="9.42578125" style="106" customWidth="1"/>
    <col min="1538" max="1538" width="50.85546875" style="106" customWidth="1"/>
    <col min="1539" max="1539" width="31.5703125" style="106" customWidth="1"/>
    <col min="1540" max="1540" width="23.85546875" style="106" customWidth="1"/>
    <col min="1541" max="1541" width="21.140625" style="106" customWidth="1"/>
    <col min="1542" max="1542" width="29" style="106" customWidth="1"/>
    <col min="1543" max="1543" width="27.42578125" style="106" customWidth="1"/>
    <col min="1544" max="1544" width="15" style="106" customWidth="1"/>
    <col min="1545" max="1792" width="9.140625" style="106"/>
    <col min="1793" max="1793" width="9.42578125" style="106" customWidth="1"/>
    <col min="1794" max="1794" width="50.85546875" style="106" customWidth="1"/>
    <col min="1795" max="1795" width="31.5703125" style="106" customWidth="1"/>
    <col min="1796" max="1796" width="23.85546875" style="106" customWidth="1"/>
    <col min="1797" max="1797" width="21.140625" style="106" customWidth="1"/>
    <col min="1798" max="1798" width="29" style="106" customWidth="1"/>
    <col min="1799" max="1799" width="27.42578125" style="106" customWidth="1"/>
    <col min="1800" max="1800" width="15" style="106" customWidth="1"/>
    <col min="1801" max="2048" width="9.140625" style="106"/>
    <col min="2049" max="2049" width="9.42578125" style="106" customWidth="1"/>
    <col min="2050" max="2050" width="50.85546875" style="106" customWidth="1"/>
    <col min="2051" max="2051" width="31.5703125" style="106" customWidth="1"/>
    <col min="2052" max="2052" width="23.85546875" style="106" customWidth="1"/>
    <col min="2053" max="2053" width="21.140625" style="106" customWidth="1"/>
    <col min="2054" max="2054" width="29" style="106" customWidth="1"/>
    <col min="2055" max="2055" width="27.42578125" style="106" customWidth="1"/>
    <col min="2056" max="2056" width="15" style="106" customWidth="1"/>
    <col min="2057" max="2304" width="9.140625" style="106"/>
    <col min="2305" max="2305" width="9.42578125" style="106" customWidth="1"/>
    <col min="2306" max="2306" width="50.85546875" style="106" customWidth="1"/>
    <col min="2307" max="2307" width="31.5703125" style="106" customWidth="1"/>
    <col min="2308" max="2308" width="23.85546875" style="106" customWidth="1"/>
    <col min="2309" max="2309" width="21.140625" style="106" customWidth="1"/>
    <col min="2310" max="2310" width="29" style="106" customWidth="1"/>
    <col min="2311" max="2311" width="27.42578125" style="106" customWidth="1"/>
    <col min="2312" max="2312" width="15" style="106" customWidth="1"/>
    <col min="2313" max="2560" width="9.140625" style="106"/>
    <col min="2561" max="2561" width="9.42578125" style="106" customWidth="1"/>
    <col min="2562" max="2562" width="50.85546875" style="106" customWidth="1"/>
    <col min="2563" max="2563" width="31.5703125" style="106" customWidth="1"/>
    <col min="2564" max="2564" width="23.85546875" style="106" customWidth="1"/>
    <col min="2565" max="2565" width="21.140625" style="106" customWidth="1"/>
    <col min="2566" max="2566" width="29" style="106" customWidth="1"/>
    <col min="2567" max="2567" width="27.42578125" style="106" customWidth="1"/>
    <col min="2568" max="2568" width="15" style="106" customWidth="1"/>
    <col min="2569" max="2816" width="9.140625" style="106"/>
    <col min="2817" max="2817" width="9.42578125" style="106" customWidth="1"/>
    <col min="2818" max="2818" width="50.85546875" style="106" customWidth="1"/>
    <col min="2819" max="2819" width="31.5703125" style="106" customWidth="1"/>
    <col min="2820" max="2820" width="23.85546875" style="106" customWidth="1"/>
    <col min="2821" max="2821" width="21.140625" style="106" customWidth="1"/>
    <col min="2822" max="2822" width="29" style="106" customWidth="1"/>
    <col min="2823" max="2823" width="27.42578125" style="106" customWidth="1"/>
    <col min="2824" max="2824" width="15" style="106" customWidth="1"/>
    <col min="2825" max="3072" width="9.140625" style="106"/>
    <col min="3073" max="3073" width="9.42578125" style="106" customWidth="1"/>
    <col min="3074" max="3074" width="50.85546875" style="106" customWidth="1"/>
    <col min="3075" max="3075" width="31.5703125" style="106" customWidth="1"/>
    <col min="3076" max="3076" width="23.85546875" style="106" customWidth="1"/>
    <col min="3077" max="3077" width="21.140625" style="106" customWidth="1"/>
    <col min="3078" max="3078" width="29" style="106" customWidth="1"/>
    <col min="3079" max="3079" width="27.42578125" style="106" customWidth="1"/>
    <col min="3080" max="3080" width="15" style="106" customWidth="1"/>
    <col min="3081" max="3328" width="9.140625" style="106"/>
    <col min="3329" max="3329" width="9.42578125" style="106" customWidth="1"/>
    <col min="3330" max="3330" width="50.85546875" style="106" customWidth="1"/>
    <col min="3331" max="3331" width="31.5703125" style="106" customWidth="1"/>
    <col min="3332" max="3332" width="23.85546875" style="106" customWidth="1"/>
    <col min="3333" max="3333" width="21.140625" style="106" customWidth="1"/>
    <col min="3334" max="3334" width="29" style="106" customWidth="1"/>
    <col min="3335" max="3335" width="27.42578125" style="106" customWidth="1"/>
    <col min="3336" max="3336" width="15" style="106" customWidth="1"/>
    <col min="3337" max="3584" width="9.140625" style="106"/>
    <col min="3585" max="3585" width="9.42578125" style="106" customWidth="1"/>
    <col min="3586" max="3586" width="50.85546875" style="106" customWidth="1"/>
    <col min="3587" max="3587" width="31.5703125" style="106" customWidth="1"/>
    <col min="3588" max="3588" width="23.85546875" style="106" customWidth="1"/>
    <col min="3589" max="3589" width="21.140625" style="106" customWidth="1"/>
    <col min="3590" max="3590" width="29" style="106" customWidth="1"/>
    <col min="3591" max="3591" width="27.42578125" style="106" customWidth="1"/>
    <col min="3592" max="3592" width="15" style="106" customWidth="1"/>
    <col min="3593" max="3840" width="9.140625" style="106"/>
    <col min="3841" max="3841" width="9.42578125" style="106" customWidth="1"/>
    <col min="3842" max="3842" width="50.85546875" style="106" customWidth="1"/>
    <col min="3843" max="3843" width="31.5703125" style="106" customWidth="1"/>
    <col min="3844" max="3844" width="23.85546875" style="106" customWidth="1"/>
    <col min="3845" max="3845" width="21.140625" style="106" customWidth="1"/>
    <col min="3846" max="3846" width="29" style="106" customWidth="1"/>
    <col min="3847" max="3847" width="27.42578125" style="106" customWidth="1"/>
    <col min="3848" max="3848" width="15" style="106" customWidth="1"/>
    <col min="3849" max="4096" width="9.140625" style="106"/>
    <col min="4097" max="4097" width="9.42578125" style="106" customWidth="1"/>
    <col min="4098" max="4098" width="50.85546875" style="106" customWidth="1"/>
    <col min="4099" max="4099" width="31.5703125" style="106" customWidth="1"/>
    <col min="4100" max="4100" width="23.85546875" style="106" customWidth="1"/>
    <col min="4101" max="4101" width="21.140625" style="106" customWidth="1"/>
    <col min="4102" max="4102" width="29" style="106" customWidth="1"/>
    <col min="4103" max="4103" width="27.42578125" style="106" customWidth="1"/>
    <col min="4104" max="4104" width="15" style="106" customWidth="1"/>
    <col min="4105" max="4352" width="9.140625" style="106"/>
    <col min="4353" max="4353" width="9.42578125" style="106" customWidth="1"/>
    <col min="4354" max="4354" width="50.85546875" style="106" customWidth="1"/>
    <col min="4355" max="4355" width="31.5703125" style="106" customWidth="1"/>
    <col min="4356" max="4356" width="23.85546875" style="106" customWidth="1"/>
    <col min="4357" max="4357" width="21.140625" style="106" customWidth="1"/>
    <col min="4358" max="4358" width="29" style="106" customWidth="1"/>
    <col min="4359" max="4359" width="27.42578125" style="106" customWidth="1"/>
    <col min="4360" max="4360" width="15" style="106" customWidth="1"/>
    <col min="4361" max="4608" width="9.140625" style="106"/>
    <col min="4609" max="4609" width="9.42578125" style="106" customWidth="1"/>
    <col min="4610" max="4610" width="50.85546875" style="106" customWidth="1"/>
    <col min="4611" max="4611" width="31.5703125" style="106" customWidth="1"/>
    <col min="4612" max="4612" width="23.85546875" style="106" customWidth="1"/>
    <col min="4613" max="4613" width="21.140625" style="106" customWidth="1"/>
    <col min="4614" max="4614" width="29" style="106" customWidth="1"/>
    <col min="4615" max="4615" width="27.42578125" style="106" customWidth="1"/>
    <col min="4616" max="4616" width="15" style="106" customWidth="1"/>
    <col min="4617" max="4864" width="9.140625" style="106"/>
    <col min="4865" max="4865" width="9.42578125" style="106" customWidth="1"/>
    <col min="4866" max="4866" width="50.85546875" style="106" customWidth="1"/>
    <col min="4867" max="4867" width="31.5703125" style="106" customWidth="1"/>
    <col min="4868" max="4868" width="23.85546875" style="106" customWidth="1"/>
    <col min="4869" max="4869" width="21.140625" style="106" customWidth="1"/>
    <col min="4870" max="4870" width="29" style="106" customWidth="1"/>
    <col min="4871" max="4871" width="27.42578125" style="106" customWidth="1"/>
    <col min="4872" max="4872" width="15" style="106" customWidth="1"/>
    <col min="4873" max="5120" width="9.140625" style="106"/>
    <col min="5121" max="5121" width="9.42578125" style="106" customWidth="1"/>
    <col min="5122" max="5122" width="50.85546875" style="106" customWidth="1"/>
    <col min="5123" max="5123" width="31.5703125" style="106" customWidth="1"/>
    <col min="5124" max="5124" width="23.85546875" style="106" customWidth="1"/>
    <col min="5125" max="5125" width="21.140625" style="106" customWidth="1"/>
    <col min="5126" max="5126" width="29" style="106" customWidth="1"/>
    <col min="5127" max="5127" width="27.42578125" style="106" customWidth="1"/>
    <col min="5128" max="5128" width="15" style="106" customWidth="1"/>
    <col min="5129" max="5376" width="9.140625" style="106"/>
    <col min="5377" max="5377" width="9.42578125" style="106" customWidth="1"/>
    <col min="5378" max="5378" width="50.85546875" style="106" customWidth="1"/>
    <col min="5379" max="5379" width="31.5703125" style="106" customWidth="1"/>
    <col min="5380" max="5380" width="23.85546875" style="106" customWidth="1"/>
    <col min="5381" max="5381" width="21.140625" style="106" customWidth="1"/>
    <col min="5382" max="5382" width="29" style="106" customWidth="1"/>
    <col min="5383" max="5383" width="27.42578125" style="106" customWidth="1"/>
    <col min="5384" max="5384" width="15" style="106" customWidth="1"/>
    <col min="5385" max="5632" width="9.140625" style="106"/>
    <col min="5633" max="5633" width="9.42578125" style="106" customWidth="1"/>
    <col min="5634" max="5634" width="50.85546875" style="106" customWidth="1"/>
    <col min="5635" max="5635" width="31.5703125" style="106" customWidth="1"/>
    <col min="5636" max="5636" width="23.85546875" style="106" customWidth="1"/>
    <col min="5637" max="5637" width="21.140625" style="106" customWidth="1"/>
    <col min="5638" max="5638" width="29" style="106" customWidth="1"/>
    <col min="5639" max="5639" width="27.42578125" style="106" customWidth="1"/>
    <col min="5640" max="5640" width="15" style="106" customWidth="1"/>
    <col min="5641" max="5888" width="9.140625" style="106"/>
    <col min="5889" max="5889" width="9.42578125" style="106" customWidth="1"/>
    <col min="5890" max="5890" width="50.85546875" style="106" customWidth="1"/>
    <col min="5891" max="5891" width="31.5703125" style="106" customWidth="1"/>
    <col min="5892" max="5892" width="23.85546875" style="106" customWidth="1"/>
    <col min="5893" max="5893" width="21.140625" style="106" customWidth="1"/>
    <col min="5894" max="5894" width="29" style="106" customWidth="1"/>
    <col min="5895" max="5895" width="27.42578125" style="106" customWidth="1"/>
    <col min="5896" max="5896" width="15" style="106" customWidth="1"/>
    <col min="5897" max="6144" width="9.140625" style="106"/>
    <col min="6145" max="6145" width="9.42578125" style="106" customWidth="1"/>
    <col min="6146" max="6146" width="50.85546875" style="106" customWidth="1"/>
    <col min="6147" max="6147" width="31.5703125" style="106" customWidth="1"/>
    <col min="6148" max="6148" width="23.85546875" style="106" customWidth="1"/>
    <col min="6149" max="6149" width="21.140625" style="106" customWidth="1"/>
    <col min="6150" max="6150" width="29" style="106" customWidth="1"/>
    <col min="6151" max="6151" width="27.42578125" style="106" customWidth="1"/>
    <col min="6152" max="6152" width="15" style="106" customWidth="1"/>
    <col min="6153" max="6400" width="9.140625" style="106"/>
    <col min="6401" max="6401" width="9.42578125" style="106" customWidth="1"/>
    <col min="6402" max="6402" width="50.85546875" style="106" customWidth="1"/>
    <col min="6403" max="6403" width="31.5703125" style="106" customWidth="1"/>
    <col min="6404" max="6404" width="23.85546875" style="106" customWidth="1"/>
    <col min="6405" max="6405" width="21.140625" style="106" customWidth="1"/>
    <col min="6406" max="6406" width="29" style="106" customWidth="1"/>
    <col min="6407" max="6407" width="27.42578125" style="106" customWidth="1"/>
    <col min="6408" max="6408" width="15" style="106" customWidth="1"/>
    <col min="6409" max="6656" width="9.140625" style="106"/>
    <col min="6657" max="6657" width="9.42578125" style="106" customWidth="1"/>
    <col min="6658" max="6658" width="50.85546875" style="106" customWidth="1"/>
    <col min="6659" max="6659" width="31.5703125" style="106" customWidth="1"/>
    <col min="6660" max="6660" width="23.85546875" style="106" customWidth="1"/>
    <col min="6661" max="6661" width="21.140625" style="106" customWidth="1"/>
    <col min="6662" max="6662" width="29" style="106" customWidth="1"/>
    <col min="6663" max="6663" width="27.42578125" style="106" customWidth="1"/>
    <col min="6664" max="6664" width="15" style="106" customWidth="1"/>
    <col min="6665" max="6912" width="9.140625" style="106"/>
    <col min="6913" max="6913" width="9.42578125" style="106" customWidth="1"/>
    <col min="6914" max="6914" width="50.85546875" style="106" customWidth="1"/>
    <col min="6915" max="6915" width="31.5703125" style="106" customWidth="1"/>
    <col min="6916" max="6916" width="23.85546875" style="106" customWidth="1"/>
    <col min="6917" max="6917" width="21.140625" style="106" customWidth="1"/>
    <col min="6918" max="6918" width="29" style="106" customWidth="1"/>
    <col min="6919" max="6919" width="27.42578125" style="106" customWidth="1"/>
    <col min="6920" max="6920" width="15" style="106" customWidth="1"/>
    <col min="6921" max="7168" width="9.140625" style="106"/>
    <col min="7169" max="7169" width="9.42578125" style="106" customWidth="1"/>
    <col min="7170" max="7170" width="50.85546875" style="106" customWidth="1"/>
    <col min="7171" max="7171" width="31.5703125" style="106" customWidth="1"/>
    <col min="7172" max="7172" width="23.85546875" style="106" customWidth="1"/>
    <col min="7173" max="7173" width="21.140625" style="106" customWidth="1"/>
    <col min="7174" max="7174" width="29" style="106" customWidth="1"/>
    <col min="7175" max="7175" width="27.42578125" style="106" customWidth="1"/>
    <col min="7176" max="7176" width="15" style="106" customWidth="1"/>
    <col min="7177" max="7424" width="9.140625" style="106"/>
    <col min="7425" max="7425" width="9.42578125" style="106" customWidth="1"/>
    <col min="7426" max="7426" width="50.85546875" style="106" customWidth="1"/>
    <col min="7427" max="7427" width="31.5703125" style="106" customWidth="1"/>
    <col min="7428" max="7428" width="23.85546875" style="106" customWidth="1"/>
    <col min="7429" max="7429" width="21.140625" style="106" customWidth="1"/>
    <col min="7430" max="7430" width="29" style="106" customWidth="1"/>
    <col min="7431" max="7431" width="27.42578125" style="106" customWidth="1"/>
    <col min="7432" max="7432" width="15" style="106" customWidth="1"/>
    <col min="7433" max="7680" width="9.140625" style="106"/>
    <col min="7681" max="7681" width="9.42578125" style="106" customWidth="1"/>
    <col min="7682" max="7682" width="50.85546875" style="106" customWidth="1"/>
    <col min="7683" max="7683" width="31.5703125" style="106" customWidth="1"/>
    <col min="7684" max="7684" width="23.85546875" style="106" customWidth="1"/>
    <col min="7685" max="7685" width="21.140625" style="106" customWidth="1"/>
    <col min="7686" max="7686" width="29" style="106" customWidth="1"/>
    <col min="7687" max="7687" width="27.42578125" style="106" customWidth="1"/>
    <col min="7688" max="7688" width="15" style="106" customWidth="1"/>
    <col min="7689" max="7936" width="9.140625" style="106"/>
    <col min="7937" max="7937" width="9.42578125" style="106" customWidth="1"/>
    <col min="7938" max="7938" width="50.85546875" style="106" customWidth="1"/>
    <col min="7939" max="7939" width="31.5703125" style="106" customWidth="1"/>
    <col min="7940" max="7940" width="23.85546875" style="106" customWidth="1"/>
    <col min="7941" max="7941" width="21.140625" style="106" customWidth="1"/>
    <col min="7942" max="7942" width="29" style="106" customWidth="1"/>
    <col min="7943" max="7943" width="27.42578125" style="106" customWidth="1"/>
    <col min="7944" max="7944" width="15" style="106" customWidth="1"/>
    <col min="7945" max="8192" width="9.140625" style="106"/>
    <col min="8193" max="8193" width="9.42578125" style="106" customWidth="1"/>
    <col min="8194" max="8194" width="50.85546875" style="106" customWidth="1"/>
    <col min="8195" max="8195" width="31.5703125" style="106" customWidth="1"/>
    <col min="8196" max="8196" width="23.85546875" style="106" customWidth="1"/>
    <col min="8197" max="8197" width="21.140625" style="106" customWidth="1"/>
    <col min="8198" max="8198" width="29" style="106" customWidth="1"/>
    <col min="8199" max="8199" width="27.42578125" style="106" customWidth="1"/>
    <col min="8200" max="8200" width="15" style="106" customWidth="1"/>
    <col min="8201" max="8448" width="9.140625" style="106"/>
    <col min="8449" max="8449" width="9.42578125" style="106" customWidth="1"/>
    <col min="8450" max="8450" width="50.85546875" style="106" customWidth="1"/>
    <col min="8451" max="8451" width="31.5703125" style="106" customWidth="1"/>
    <col min="8452" max="8452" width="23.85546875" style="106" customWidth="1"/>
    <col min="8453" max="8453" width="21.140625" style="106" customWidth="1"/>
    <col min="8454" max="8454" width="29" style="106" customWidth="1"/>
    <col min="8455" max="8455" width="27.42578125" style="106" customWidth="1"/>
    <col min="8456" max="8456" width="15" style="106" customWidth="1"/>
    <col min="8457" max="8704" width="9.140625" style="106"/>
    <col min="8705" max="8705" width="9.42578125" style="106" customWidth="1"/>
    <col min="8706" max="8706" width="50.85546875" style="106" customWidth="1"/>
    <col min="8707" max="8707" width="31.5703125" style="106" customWidth="1"/>
    <col min="8708" max="8708" width="23.85546875" style="106" customWidth="1"/>
    <col min="8709" max="8709" width="21.140625" style="106" customWidth="1"/>
    <col min="8710" max="8710" width="29" style="106" customWidth="1"/>
    <col min="8711" max="8711" width="27.42578125" style="106" customWidth="1"/>
    <col min="8712" max="8712" width="15" style="106" customWidth="1"/>
    <col min="8713" max="8960" width="9.140625" style="106"/>
    <col min="8961" max="8961" width="9.42578125" style="106" customWidth="1"/>
    <col min="8962" max="8962" width="50.85546875" style="106" customWidth="1"/>
    <col min="8963" max="8963" width="31.5703125" style="106" customWidth="1"/>
    <col min="8964" max="8964" width="23.85546875" style="106" customWidth="1"/>
    <col min="8965" max="8965" width="21.140625" style="106" customWidth="1"/>
    <col min="8966" max="8966" width="29" style="106" customWidth="1"/>
    <col min="8967" max="8967" width="27.42578125" style="106" customWidth="1"/>
    <col min="8968" max="8968" width="15" style="106" customWidth="1"/>
    <col min="8969" max="9216" width="9.140625" style="106"/>
    <col min="9217" max="9217" width="9.42578125" style="106" customWidth="1"/>
    <col min="9218" max="9218" width="50.85546875" style="106" customWidth="1"/>
    <col min="9219" max="9219" width="31.5703125" style="106" customWidth="1"/>
    <col min="9220" max="9220" width="23.85546875" style="106" customWidth="1"/>
    <col min="9221" max="9221" width="21.140625" style="106" customWidth="1"/>
    <col min="9222" max="9222" width="29" style="106" customWidth="1"/>
    <col min="9223" max="9223" width="27.42578125" style="106" customWidth="1"/>
    <col min="9224" max="9224" width="15" style="106" customWidth="1"/>
    <col min="9225" max="9472" width="9.140625" style="106"/>
    <col min="9473" max="9473" width="9.42578125" style="106" customWidth="1"/>
    <col min="9474" max="9474" width="50.85546875" style="106" customWidth="1"/>
    <col min="9475" max="9475" width="31.5703125" style="106" customWidth="1"/>
    <col min="9476" max="9476" width="23.85546875" style="106" customWidth="1"/>
    <col min="9477" max="9477" width="21.140625" style="106" customWidth="1"/>
    <col min="9478" max="9478" width="29" style="106" customWidth="1"/>
    <col min="9479" max="9479" width="27.42578125" style="106" customWidth="1"/>
    <col min="9480" max="9480" width="15" style="106" customWidth="1"/>
    <col min="9481" max="9728" width="9.140625" style="106"/>
    <col min="9729" max="9729" width="9.42578125" style="106" customWidth="1"/>
    <col min="9730" max="9730" width="50.85546875" style="106" customWidth="1"/>
    <col min="9731" max="9731" width="31.5703125" style="106" customWidth="1"/>
    <col min="9732" max="9732" width="23.85546875" style="106" customWidth="1"/>
    <col min="9733" max="9733" width="21.140625" style="106" customWidth="1"/>
    <col min="9734" max="9734" width="29" style="106" customWidth="1"/>
    <col min="9735" max="9735" width="27.42578125" style="106" customWidth="1"/>
    <col min="9736" max="9736" width="15" style="106" customWidth="1"/>
    <col min="9737" max="9984" width="9.140625" style="106"/>
    <col min="9985" max="9985" width="9.42578125" style="106" customWidth="1"/>
    <col min="9986" max="9986" width="50.85546875" style="106" customWidth="1"/>
    <col min="9987" max="9987" width="31.5703125" style="106" customWidth="1"/>
    <col min="9988" max="9988" width="23.85546875" style="106" customWidth="1"/>
    <col min="9989" max="9989" width="21.140625" style="106" customWidth="1"/>
    <col min="9990" max="9990" width="29" style="106" customWidth="1"/>
    <col min="9991" max="9991" width="27.42578125" style="106" customWidth="1"/>
    <col min="9992" max="9992" width="15" style="106" customWidth="1"/>
    <col min="9993" max="10240" width="9.140625" style="106"/>
    <col min="10241" max="10241" width="9.42578125" style="106" customWidth="1"/>
    <col min="10242" max="10242" width="50.85546875" style="106" customWidth="1"/>
    <col min="10243" max="10243" width="31.5703125" style="106" customWidth="1"/>
    <col min="10244" max="10244" width="23.85546875" style="106" customWidth="1"/>
    <col min="10245" max="10245" width="21.140625" style="106" customWidth="1"/>
    <col min="10246" max="10246" width="29" style="106" customWidth="1"/>
    <col min="10247" max="10247" width="27.42578125" style="106" customWidth="1"/>
    <col min="10248" max="10248" width="15" style="106" customWidth="1"/>
    <col min="10249" max="10496" width="9.140625" style="106"/>
    <col min="10497" max="10497" width="9.42578125" style="106" customWidth="1"/>
    <col min="10498" max="10498" width="50.85546875" style="106" customWidth="1"/>
    <col min="10499" max="10499" width="31.5703125" style="106" customWidth="1"/>
    <col min="10500" max="10500" width="23.85546875" style="106" customWidth="1"/>
    <col min="10501" max="10501" width="21.140625" style="106" customWidth="1"/>
    <col min="10502" max="10502" width="29" style="106" customWidth="1"/>
    <col min="10503" max="10503" width="27.42578125" style="106" customWidth="1"/>
    <col min="10504" max="10504" width="15" style="106" customWidth="1"/>
    <col min="10505" max="10752" width="9.140625" style="106"/>
    <col min="10753" max="10753" width="9.42578125" style="106" customWidth="1"/>
    <col min="10754" max="10754" width="50.85546875" style="106" customWidth="1"/>
    <col min="10755" max="10755" width="31.5703125" style="106" customWidth="1"/>
    <col min="10756" max="10756" width="23.85546875" style="106" customWidth="1"/>
    <col min="10757" max="10757" width="21.140625" style="106" customWidth="1"/>
    <col min="10758" max="10758" width="29" style="106" customWidth="1"/>
    <col min="10759" max="10759" width="27.42578125" style="106" customWidth="1"/>
    <col min="10760" max="10760" width="15" style="106" customWidth="1"/>
    <col min="10761" max="11008" width="9.140625" style="106"/>
    <col min="11009" max="11009" width="9.42578125" style="106" customWidth="1"/>
    <col min="11010" max="11010" width="50.85546875" style="106" customWidth="1"/>
    <col min="11011" max="11011" width="31.5703125" style="106" customWidth="1"/>
    <col min="11012" max="11012" width="23.85546875" style="106" customWidth="1"/>
    <col min="11013" max="11013" width="21.140625" style="106" customWidth="1"/>
    <col min="11014" max="11014" width="29" style="106" customWidth="1"/>
    <col min="11015" max="11015" width="27.42578125" style="106" customWidth="1"/>
    <col min="11016" max="11016" width="15" style="106" customWidth="1"/>
    <col min="11017" max="11264" width="9.140625" style="106"/>
    <col min="11265" max="11265" width="9.42578125" style="106" customWidth="1"/>
    <col min="11266" max="11266" width="50.85546875" style="106" customWidth="1"/>
    <col min="11267" max="11267" width="31.5703125" style="106" customWidth="1"/>
    <col min="11268" max="11268" width="23.85546875" style="106" customWidth="1"/>
    <col min="11269" max="11269" width="21.140625" style="106" customWidth="1"/>
    <col min="11270" max="11270" width="29" style="106" customWidth="1"/>
    <col min="11271" max="11271" width="27.42578125" style="106" customWidth="1"/>
    <col min="11272" max="11272" width="15" style="106" customWidth="1"/>
    <col min="11273" max="11520" width="9.140625" style="106"/>
    <col min="11521" max="11521" width="9.42578125" style="106" customWidth="1"/>
    <col min="11522" max="11522" width="50.85546875" style="106" customWidth="1"/>
    <col min="11523" max="11523" width="31.5703125" style="106" customWidth="1"/>
    <col min="11524" max="11524" width="23.85546875" style="106" customWidth="1"/>
    <col min="11525" max="11525" width="21.140625" style="106" customWidth="1"/>
    <col min="11526" max="11526" width="29" style="106" customWidth="1"/>
    <col min="11527" max="11527" width="27.42578125" style="106" customWidth="1"/>
    <col min="11528" max="11528" width="15" style="106" customWidth="1"/>
    <col min="11529" max="11776" width="9.140625" style="106"/>
    <col min="11777" max="11777" width="9.42578125" style="106" customWidth="1"/>
    <col min="11778" max="11778" width="50.85546875" style="106" customWidth="1"/>
    <col min="11779" max="11779" width="31.5703125" style="106" customWidth="1"/>
    <col min="11780" max="11780" width="23.85546875" style="106" customWidth="1"/>
    <col min="11781" max="11781" width="21.140625" style="106" customWidth="1"/>
    <col min="11782" max="11782" width="29" style="106" customWidth="1"/>
    <col min="11783" max="11783" width="27.42578125" style="106" customWidth="1"/>
    <col min="11784" max="11784" width="15" style="106" customWidth="1"/>
    <col min="11785" max="12032" width="9.140625" style="106"/>
    <col min="12033" max="12033" width="9.42578125" style="106" customWidth="1"/>
    <col min="12034" max="12034" width="50.85546875" style="106" customWidth="1"/>
    <col min="12035" max="12035" width="31.5703125" style="106" customWidth="1"/>
    <col min="12036" max="12036" width="23.85546875" style="106" customWidth="1"/>
    <col min="12037" max="12037" width="21.140625" style="106" customWidth="1"/>
    <col min="12038" max="12038" width="29" style="106" customWidth="1"/>
    <col min="12039" max="12039" width="27.42578125" style="106" customWidth="1"/>
    <col min="12040" max="12040" width="15" style="106" customWidth="1"/>
    <col min="12041" max="12288" width="9.140625" style="106"/>
    <col min="12289" max="12289" width="9.42578125" style="106" customWidth="1"/>
    <col min="12290" max="12290" width="50.85546875" style="106" customWidth="1"/>
    <col min="12291" max="12291" width="31.5703125" style="106" customWidth="1"/>
    <col min="12292" max="12292" width="23.85546875" style="106" customWidth="1"/>
    <col min="12293" max="12293" width="21.140625" style="106" customWidth="1"/>
    <col min="12294" max="12294" width="29" style="106" customWidth="1"/>
    <col min="12295" max="12295" width="27.42578125" style="106" customWidth="1"/>
    <col min="12296" max="12296" width="15" style="106" customWidth="1"/>
    <col min="12297" max="12544" width="9.140625" style="106"/>
    <col min="12545" max="12545" width="9.42578125" style="106" customWidth="1"/>
    <col min="12546" max="12546" width="50.85546875" style="106" customWidth="1"/>
    <col min="12547" max="12547" width="31.5703125" style="106" customWidth="1"/>
    <col min="12548" max="12548" width="23.85546875" style="106" customWidth="1"/>
    <col min="12549" max="12549" width="21.140625" style="106" customWidth="1"/>
    <col min="12550" max="12550" width="29" style="106" customWidth="1"/>
    <col min="12551" max="12551" width="27.42578125" style="106" customWidth="1"/>
    <col min="12552" max="12552" width="15" style="106" customWidth="1"/>
    <col min="12553" max="12800" width="9.140625" style="106"/>
    <col min="12801" max="12801" width="9.42578125" style="106" customWidth="1"/>
    <col min="12802" max="12802" width="50.85546875" style="106" customWidth="1"/>
    <col min="12803" max="12803" width="31.5703125" style="106" customWidth="1"/>
    <col min="12804" max="12804" width="23.85546875" style="106" customWidth="1"/>
    <col min="12805" max="12805" width="21.140625" style="106" customWidth="1"/>
    <col min="12806" max="12806" width="29" style="106" customWidth="1"/>
    <col min="12807" max="12807" width="27.42578125" style="106" customWidth="1"/>
    <col min="12808" max="12808" width="15" style="106" customWidth="1"/>
    <col min="12809" max="13056" width="9.140625" style="106"/>
    <col min="13057" max="13057" width="9.42578125" style="106" customWidth="1"/>
    <col min="13058" max="13058" width="50.85546875" style="106" customWidth="1"/>
    <col min="13059" max="13059" width="31.5703125" style="106" customWidth="1"/>
    <col min="13060" max="13060" width="23.85546875" style="106" customWidth="1"/>
    <col min="13061" max="13061" width="21.140625" style="106" customWidth="1"/>
    <col min="13062" max="13062" width="29" style="106" customWidth="1"/>
    <col min="13063" max="13063" width="27.42578125" style="106" customWidth="1"/>
    <col min="13064" max="13064" width="15" style="106" customWidth="1"/>
    <col min="13065" max="13312" width="9.140625" style="106"/>
    <col min="13313" max="13313" width="9.42578125" style="106" customWidth="1"/>
    <col min="13314" max="13314" width="50.85546875" style="106" customWidth="1"/>
    <col min="13315" max="13315" width="31.5703125" style="106" customWidth="1"/>
    <col min="13316" max="13316" width="23.85546875" style="106" customWidth="1"/>
    <col min="13317" max="13317" width="21.140625" style="106" customWidth="1"/>
    <col min="13318" max="13318" width="29" style="106" customWidth="1"/>
    <col min="13319" max="13319" width="27.42578125" style="106" customWidth="1"/>
    <col min="13320" max="13320" width="15" style="106" customWidth="1"/>
    <col min="13321" max="13568" width="9.140625" style="106"/>
    <col min="13569" max="13569" width="9.42578125" style="106" customWidth="1"/>
    <col min="13570" max="13570" width="50.85546875" style="106" customWidth="1"/>
    <col min="13571" max="13571" width="31.5703125" style="106" customWidth="1"/>
    <col min="13572" max="13572" width="23.85546875" style="106" customWidth="1"/>
    <col min="13573" max="13573" width="21.140625" style="106" customWidth="1"/>
    <col min="13574" max="13574" width="29" style="106" customWidth="1"/>
    <col min="13575" max="13575" width="27.42578125" style="106" customWidth="1"/>
    <col min="13576" max="13576" width="15" style="106" customWidth="1"/>
    <col min="13577" max="13824" width="9.140625" style="106"/>
    <col min="13825" max="13825" width="9.42578125" style="106" customWidth="1"/>
    <col min="13826" max="13826" width="50.85546875" style="106" customWidth="1"/>
    <col min="13827" max="13827" width="31.5703125" style="106" customWidth="1"/>
    <col min="13828" max="13828" width="23.85546875" style="106" customWidth="1"/>
    <col min="13829" max="13829" width="21.140625" style="106" customWidth="1"/>
    <col min="13830" max="13830" width="29" style="106" customWidth="1"/>
    <col min="13831" max="13831" width="27.42578125" style="106" customWidth="1"/>
    <col min="13832" max="13832" width="15" style="106" customWidth="1"/>
    <col min="13833" max="14080" width="9.140625" style="106"/>
    <col min="14081" max="14081" width="9.42578125" style="106" customWidth="1"/>
    <col min="14082" max="14082" width="50.85546875" style="106" customWidth="1"/>
    <col min="14083" max="14083" width="31.5703125" style="106" customWidth="1"/>
    <col min="14084" max="14084" width="23.85546875" style="106" customWidth="1"/>
    <col min="14085" max="14085" width="21.140625" style="106" customWidth="1"/>
    <col min="14086" max="14086" width="29" style="106" customWidth="1"/>
    <col min="14087" max="14087" width="27.42578125" style="106" customWidth="1"/>
    <col min="14088" max="14088" width="15" style="106" customWidth="1"/>
    <col min="14089" max="14336" width="9.140625" style="106"/>
    <col min="14337" max="14337" width="9.42578125" style="106" customWidth="1"/>
    <col min="14338" max="14338" width="50.85546875" style="106" customWidth="1"/>
    <col min="14339" max="14339" width="31.5703125" style="106" customWidth="1"/>
    <col min="14340" max="14340" width="23.85546875" style="106" customWidth="1"/>
    <col min="14341" max="14341" width="21.140625" style="106" customWidth="1"/>
    <col min="14342" max="14342" width="29" style="106" customWidth="1"/>
    <col min="14343" max="14343" width="27.42578125" style="106" customWidth="1"/>
    <col min="14344" max="14344" width="15" style="106" customWidth="1"/>
    <col min="14345" max="14592" width="9.140625" style="106"/>
    <col min="14593" max="14593" width="9.42578125" style="106" customWidth="1"/>
    <col min="14594" max="14594" width="50.85546875" style="106" customWidth="1"/>
    <col min="14595" max="14595" width="31.5703125" style="106" customWidth="1"/>
    <col min="14596" max="14596" width="23.85546875" style="106" customWidth="1"/>
    <col min="14597" max="14597" width="21.140625" style="106" customWidth="1"/>
    <col min="14598" max="14598" width="29" style="106" customWidth="1"/>
    <col min="14599" max="14599" width="27.42578125" style="106" customWidth="1"/>
    <col min="14600" max="14600" width="15" style="106" customWidth="1"/>
    <col min="14601" max="14848" width="9.140625" style="106"/>
    <col min="14849" max="14849" width="9.42578125" style="106" customWidth="1"/>
    <col min="14850" max="14850" width="50.85546875" style="106" customWidth="1"/>
    <col min="14851" max="14851" width="31.5703125" style="106" customWidth="1"/>
    <col min="14852" max="14852" width="23.85546875" style="106" customWidth="1"/>
    <col min="14853" max="14853" width="21.140625" style="106" customWidth="1"/>
    <col min="14854" max="14854" width="29" style="106" customWidth="1"/>
    <col min="14855" max="14855" width="27.42578125" style="106" customWidth="1"/>
    <col min="14856" max="14856" width="15" style="106" customWidth="1"/>
    <col min="14857" max="15104" width="9.140625" style="106"/>
    <col min="15105" max="15105" width="9.42578125" style="106" customWidth="1"/>
    <col min="15106" max="15106" width="50.85546875" style="106" customWidth="1"/>
    <col min="15107" max="15107" width="31.5703125" style="106" customWidth="1"/>
    <col min="15108" max="15108" width="23.85546875" style="106" customWidth="1"/>
    <col min="15109" max="15109" width="21.140625" style="106" customWidth="1"/>
    <col min="15110" max="15110" width="29" style="106" customWidth="1"/>
    <col min="15111" max="15111" width="27.42578125" style="106" customWidth="1"/>
    <col min="15112" max="15112" width="15" style="106" customWidth="1"/>
    <col min="15113" max="15360" width="9.140625" style="106"/>
    <col min="15361" max="15361" width="9.42578125" style="106" customWidth="1"/>
    <col min="15362" max="15362" width="50.85546875" style="106" customWidth="1"/>
    <col min="15363" max="15363" width="31.5703125" style="106" customWidth="1"/>
    <col min="15364" max="15364" width="23.85546875" style="106" customWidth="1"/>
    <col min="15365" max="15365" width="21.140625" style="106" customWidth="1"/>
    <col min="15366" max="15366" width="29" style="106" customWidth="1"/>
    <col min="15367" max="15367" width="27.42578125" style="106" customWidth="1"/>
    <col min="15368" max="15368" width="15" style="106" customWidth="1"/>
    <col min="15369" max="15616" width="9.140625" style="106"/>
    <col min="15617" max="15617" width="9.42578125" style="106" customWidth="1"/>
    <col min="15618" max="15618" width="50.85546875" style="106" customWidth="1"/>
    <col min="15619" max="15619" width="31.5703125" style="106" customWidth="1"/>
    <col min="15620" max="15620" width="23.85546875" style="106" customWidth="1"/>
    <col min="15621" max="15621" width="21.140625" style="106" customWidth="1"/>
    <col min="15622" max="15622" width="29" style="106" customWidth="1"/>
    <col min="15623" max="15623" width="27.42578125" style="106" customWidth="1"/>
    <col min="15624" max="15624" width="15" style="106" customWidth="1"/>
    <col min="15625" max="15872" width="9.140625" style="106"/>
    <col min="15873" max="15873" width="9.42578125" style="106" customWidth="1"/>
    <col min="15874" max="15874" width="50.85546875" style="106" customWidth="1"/>
    <col min="15875" max="15875" width="31.5703125" style="106" customWidth="1"/>
    <col min="15876" max="15876" width="23.85546875" style="106" customWidth="1"/>
    <col min="15877" max="15877" width="21.140625" style="106" customWidth="1"/>
    <col min="15878" max="15878" width="29" style="106" customWidth="1"/>
    <col min="15879" max="15879" width="27.42578125" style="106" customWidth="1"/>
    <col min="15880" max="15880" width="15" style="106" customWidth="1"/>
    <col min="15881" max="16128" width="9.140625" style="106"/>
    <col min="16129" max="16129" width="9.42578125" style="106" customWidth="1"/>
    <col min="16130" max="16130" width="50.85546875" style="106" customWidth="1"/>
    <col min="16131" max="16131" width="31.5703125" style="106" customWidth="1"/>
    <col min="16132" max="16132" width="23.85546875" style="106" customWidth="1"/>
    <col min="16133" max="16133" width="21.140625" style="106" customWidth="1"/>
    <col min="16134" max="16134" width="29" style="106" customWidth="1"/>
    <col min="16135" max="16135" width="27.42578125" style="106" customWidth="1"/>
    <col min="16136" max="16136" width="15" style="106" customWidth="1"/>
    <col min="16137" max="16384" width="9.140625" style="106"/>
  </cols>
  <sheetData>
    <row r="2" spans="1:9" ht="18.75" x14ac:dyDescent="0.3">
      <c r="A2" s="105" t="s">
        <v>128</v>
      </c>
    </row>
    <row r="5" spans="1:9" x14ac:dyDescent="0.25">
      <c r="B5" s="108" t="s">
        <v>129</v>
      </c>
      <c r="C5" s="108"/>
    </row>
    <row r="6" spans="1:9" x14ac:dyDescent="0.25">
      <c r="B6" s="108" t="s">
        <v>130</v>
      </c>
      <c r="C6" s="108"/>
    </row>
    <row r="7" spans="1:9" x14ac:dyDescent="0.25">
      <c r="B7" s="108" t="s">
        <v>131</v>
      </c>
      <c r="C7" s="108"/>
    </row>
    <row r="8" spans="1:9" x14ac:dyDescent="0.25">
      <c r="B8" s="108" t="s">
        <v>132</v>
      </c>
      <c r="C8" s="109"/>
    </row>
    <row r="9" spans="1:9" x14ac:dyDescent="0.25">
      <c r="B9" s="108" t="s">
        <v>133</v>
      </c>
      <c r="C9" s="108"/>
    </row>
    <row r="11" spans="1:9" ht="21" x14ac:dyDescent="0.35">
      <c r="B11" s="108" t="s">
        <v>241</v>
      </c>
      <c r="C11" s="110" t="s">
        <v>242</v>
      </c>
    </row>
    <row r="12" spans="1:9" x14ac:dyDescent="0.25">
      <c r="B12" s="108" t="s">
        <v>134</v>
      </c>
      <c r="C12" s="108" t="str">
        <f>VLOOKUP(C11,'[5]JCPS Rules'!C26:D67, 2)</f>
        <v>Component</v>
      </c>
    </row>
    <row r="13" spans="1:9" x14ac:dyDescent="0.25">
      <c r="B13" s="108" t="s">
        <v>67</v>
      </c>
      <c r="C13" s="108"/>
    </row>
    <row r="14" spans="1:9" x14ac:dyDescent="0.25">
      <c r="B14" s="108" t="s">
        <v>135</v>
      </c>
      <c r="C14" s="108"/>
    </row>
    <row r="16" spans="1:9" ht="30" customHeight="1" thickBot="1" x14ac:dyDescent="0.3">
      <c r="A16" s="223" t="s">
        <v>243</v>
      </c>
      <c r="B16" s="223"/>
      <c r="C16" s="223"/>
      <c r="D16" s="223"/>
      <c r="E16" s="223"/>
      <c r="F16" s="223"/>
      <c r="G16" s="223"/>
      <c r="H16" s="223"/>
      <c r="I16" s="111"/>
    </row>
    <row r="17" spans="1:9" ht="39.75" customHeight="1" thickBot="1" x14ac:dyDescent="0.3">
      <c r="A17" s="112" t="s">
        <v>244</v>
      </c>
      <c r="B17" s="113" t="s">
        <v>245</v>
      </c>
      <c r="C17" s="113" t="s">
        <v>246</v>
      </c>
      <c r="D17" s="113" t="s">
        <v>247</v>
      </c>
      <c r="E17" s="114" t="s">
        <v>248</v>
      </c>
      <c r="F17" s="114" t="s">
        <v>249</v>
      </c>
      <c r="G17" s="114" t="s">
        <v>250</v>
      </c>
      <c r="H17" s="115" t="s">
        <v>251</v>
      </c>
      <c r="I17" s="116"/>
    </row>
    <row r="18" spans="1:9" s="118" customFormat="1" ht="30" customHeight="1" x14ac:dyDescent="0.25">
      <c r="A18" s="117"/>
      <c r="B18" s="117"/>
      <c r="C18" s="117" t="str">
        <f>C12</f>
        <v>Component</v>
      </c>
      <c r="D18" s="117" t="str">
        <f>C12</f>
        <v>Component</v>
      </c>
      <c r="E18" s="224" t="s">
        <v>252</v>
      </c>
      <c r="F18" s="224"/>
      <c r="G18" s="224"/>
      <c r="H18" s="224"/>
      <c r="I18" s="117"/>
    </row>
    <row r="19" spans="1:9" x14ac:dyDescent="0.25">
      <c r="A19" s="108" t="s">
        <v>38</v>
      </c>
      <c r="B19" s="108" t="s">
        <v>19</v>
      </c>
      <c r="C19" s="108" t="s">
        <v>57</v>
      </c>
      <c r="D19" s="108" t="s">
        <v>57</v>
      </c>
      <c r="E19" s="108"/>
      <c r="F19" s="108"/>
      <c r="G19" s="108"/>
      <c r="H19" s="108"/>
    </row>
    <row r="20" spans="1:9" x14ac:dyDescent="0.25">
      <c r="A20" s="108" t="s">
        <v>39</v>
      </c>
      <c r="B20" s="108" t="s">
        <v>20</v>
      </c>
      <c r="C20" s="108" t="s">
        <v>253</v>
      </c>
      <c r="D20" s="108" t="s">
        <v>253</v>
      </c>
      <c r="E20" s="108"/>
      <c r="F20" s="108"/>
      <c r="G20" s="108"/>
      <c r="H20" s="108"/>
    </row>
    <row r="21" spans="1:9" x14ac:dyDescent="0.25">
      <c r="A21" s="108" t="s">
        <v>40</v>
      </c>
      <c r="B21" s="108" t="s">
        <v>21</v>
      </c>
      <c r="C21" s="108" t="s">
        <v>253</v>
      </c>
      <c r="D21" s="108" t="s">
        <v>253</v>
      </c>
      <c r="E21" s="108"/>
      <c r="F21" s="108"/>
      <c r="G21" s="108"/>
      <c r="H21" s="108"/>
    </row>
    <row r="22" spans="1:9" x14ac:dyDescent="0.25">
      <c r="A22" s="108" t="s">
        <v>41</v>
      </c>
      <c r="B22" s="108" t="s">
        <v>22</v>
      </c>
      <c r="C22" s="108" t="s">
        <v>57</v>
      </c>
      <c r="D22" s="108" t="s">
        <v>58</v>
      </c>
      <c r="E22" s="108"/>
      <c r="F22" s="108"/>
      <c r="G22" s="108"/>
      <c r="H22" s="108"/>
    </row>
    <row r="23" spans="1:9" x14ac:dyDescent="0.25">
      <c r="A23" s="108" t="s">
        <v>42</v>
      </c>
      <c r="B23" s="108" t="s">
        <v>23</v>
      </c>
      <c r="C23" s="108" t="s">
        <v>57</v>
      </c>
      <c r="D23" s="108" t="s">
        <v>57</v>
      </c>
      <c r="E23" s="108"/>
      <c r="F23" s="108"/>
      <c r="G23" s="108"/>
      <c r="H23" s="108"/>
    </row>
    <row r="24" spans="1:9" x14ac:dyDescent="0.25">
      <c r="A24" s="108" t="s">
        <v>43</v>
      </c>
      <c r="B24" s="108" t="s">
        <v>24</v>
      </c>
      <c r="C24" s="108" t="s">
        <v>57</v>
      </c>
      <c r="D24" s="108" t="s">
        <v>58</v>
      </c>
      <c r="E24" s="108"/>
      <c r="F24" s="108"/>
      <c r="G24" s="108"/>
      <c r="H24" s="108"/>
    </row>
    <row r="25" spans="1:9" x14ac:dyDescent="0.25">
      <c r="A25" s="108" t="s">
        <v>44</v>
      </c>
      <c r="B25" s="108" t="s">
        <v>25</v>
      </c>
      <c r="C25" s="108" t="s">
        <v>57</v>
      </c>
      <c r="D25" s="108" t="s">
        <v>57</v>
      </c>
      <c r="E25" s="108"/>
      <c r="F25" s="108"/>
      <c r="G25" s="108"/>
      <c r="H25" s="108"/>
    </row>
    <row r="26" spans="1:9" x14ac:dyDescent="0.25">
      <c r="A26" s="108" t="s">
        <v>45</v>
      </c>
      <c r="B26" s="108" t="s">
        <v>26</v>
      </c>
      <c r="C26" s="108" t="s">
        <v>57</v>
      </c>
      <c r="D26" s="108" t="s">
        <v>57</v>
      </c>
      <c r="E26" s="108"/>
      <c r="F26" s="108"/>
      <c r="G26" s="108"/>
      <c r="H26" s="108"/>
    </row>
    <row r="27" spans="1:9" x14ac:dyDescent="0.25">
      <c r="A27" s="108" t="s">
        <v>46</v>
      </c>
      <c r="B27" s="108" t="s">
        <v>27</v>
      </c>
      <c r="C27" s="108" t="s">
        <v>57</v>
      </c>
      <c r="D27" s="108" t="s">
        <v>58</v>
      </c>
      <c r="E27" s="108"/>
      <c r="F27" s="108"/>
      <c r="G27" s="108"/>
      <c r="H27" s="108"/>
    </row>
    <row r="28" spans="1:9" x14ac:dyDescent="0.25">
      <c r="A28" s="108" t="s">
        <v>47</v>
      </c>
      <c r="B28" s="108" t="s">
        <v>28</v>
      </c>
      <c r="C28" s="108" t="s">
        <v>57</v>
      </c>
      <c r="D28" s="108" t="s">
        <v>57</v>
      </c>
      <c r="E28" s="108"/>
      <c r="F28" s="108"/>
      <c r="G28" s="108"/>
      <c r="H28" s="108"/>
    </row>
    <row r="29" spans="1:9" x14ac:dyDescent="0.25">
      <c r="A29" s="108" t="s">
        <v>48</v>
      </c>
      <c r="B29" s="108" t="s">
        <v>29</v>
      </c>
      <c r="C29" s="108" t="s">
        <v>57</v>
      </c>
      <c r="D29" s="108" t="s">
        <v>57</v>
      </c>
      <c r="E29" s="108"/>
      <c r="F29" s="108"/>
      <c r="G29" s="108"/>
      <c r="H29" s="108"/>
    </row>
    <row r="30" spans="1:9" x14ac:dyDescent="0.25">
      <c r="A30" s="108" t="s">
        <v>49</v>
      </c>
      <c r="B30" s="108" t="s">
        <v>30</v>
      </c>
      <c r="C30" s="108" t="s">
        <v>57</v>
      </c>
      <c r="D30" s="108" t="s">
        <v>57</v>
      </c>
      <c r="E30" s="108"/>
      <c r="F30" s="108"/>
      <c r="G30" s="108"/>
      <c r="H30" s="108"/>
    </row>
    <row r="31" spans="1:9" x14ac:dyDescent="0.25">
      <c r="A31" s="108" t="s">
        <v>50</v>
      </c>
      <c r="B31" s="108" t="s">
        <v>31</v>
      </c>
      <c r="C31" s="108" t="s">
        <v>58</v>
      </c>
      <c r="D31" s="108" t="s">
        <v>58</v>
      </c>
      <c r="E31" s="108"/>
      <c r="F31" s="108"/>
      <c r="G31" s="108"/>
      <c r="H31" s="108"/>
    </row>
    <row r="32" spans="1:9" x14ac:dyDescent="0.25">
      <c r="A32" s="108" t="s">
        <v>51</v>
      </c>
      <c r="B32" s="108" t="s">
        <v>32</v>
      </c>
      <c r="C32" s="108" t="s">
        <v>57</v>
      </c>
      <c r="D32" s="108" t="s">
        <v>57</v>
      </c>
      <c r="E32" s="108"/>
      <c r="F32" s="108"/>
      <c r="G32" s="108"/>
      <c r="H32" s="108"/>
    </row>
    <row r="33" spans="1:9" x14ac:dyDescent="0.25">
      <c r="A33" s="108" t="s">
        <v>52</v>
      </c>
      <c r="B33" s="108" t="s">
        <v>33</v>
      </c>
      <c r="C33" s="108" t="s">
        <v>60</v>
      </c>
      <c r="D33" s="108" t="s">
        <v>60</v>
      </c>
      <c r="E33" s="108"/>
      <c r="F33" s="108"/>
      <c r="G33" s="108"/>
      <c r="H33" s="108"/>
    </row>
    <row r="34" spans="1:9" x14ac:dyDescent="0.25">
      <c r="A34" s="108" t="s">
        <v>53</v>
      </c>
      <c r="B34" s="108" t="s">
        <v>34</v>
      </c>
      <c r="C34" s="108" t="s">
        <v>57</v>
      </c>
      <c r="D34" s="108" t="s">
        <v>57</v>
      </c>
      <c r="E34" s="108"/>
      <c r="F34" s="108"/>
      <c r="G34" s="108"/>
      <c r="H34" s="108"/>
    </row>
    <row r="35" spans="1:9" x14ac:dyDescent="0.25">
      <c r="A35" s="108" t="s">
        <v>54</v>
      </c>
      <c r="B35" s="108" t="s">
        <v>35</v>
      </c>
      <c r="C35" s="108" t="s">
        <v>57</v>
      </c>
      <c r="D35" s="108" t="s">
        <v>57</v>
      </c>
      <c r="E35" s="108"/>
      <c r="F35" s="108"/>
      <c r="G35" s="108"/>
      <c r="H35" s="108"/>
    </row>
    <row r="36" spans="1:9" x14ac:dyDescent="0.25">
      <c r="A36" s="108" t="s">
        <v>55</v>
      </c>
      <c r="B36" s="108" t="s">
        <v>36</v>
      </c>
      <c r="C36" s="108" t="s">
        <v>57</v>
      </c>
      <c r="D36" s="108" t="s">
        <v>57</v>
      </c>
      <c r="E36" s="108"/>
      <c r="F36" s="108"/>
      <c r="G36" s="108"/>
      <c r="H36" s="108"/>
    </row>
    <row r="39" spans="1:9" ht="18.75" thickBot="1" x14ac:dyDescent="0.3">
      <c r="A39" s="225" t="s">
        <v>254</v>
      </c>
      <c r="B39" s="225"/>
      <c r="C39" s="225"/>
      <c r="D39" s="225"/>
      <c r="E39" s="225"/>
      <c r="F39" s="225"/>
      <c r="G39" s="225"/>
      <c r="H39" s="225"/>
      <c r="I39" s="225"/>
    </row>
    <row r="40" spans="1:9" ht="36" thickBot="1" x14ac:dyDescent="0.3">
      <c r="A40" s="112" t="s">
        <v>244</v>
      </c>
      <c r="B40" s="113" t="s">
        <v>245</v>
      </c>
      <c r="C40" s="113" t="s">
        <v>255</v>
      </c>
      <c r="D40" s="113" t="s">
        <v>256</v>
      </c>
      <c r="E40" s="113" t="s">
        <v>257</v>
      </c>
      <c r="F40" s="114" t="s">
        <v>248</v>
      </c>
      <c r="G40" s="114" t="s">
        <v>249</v>
      </c>
      <c r="H40" s="114" t="s">
        <v>250</v>
      </c>
      <c r="I40" s="115" t="s">
        <v>251</v>
      </c>
    </row>
    <row r="41" spans="1:9" ht="18" x14ac:dyDescent="0.25">
      <c r="A41" s="119" t="s">
        <v>258</v>
      </c>
      <c r="B41" s="120" t="s">
        <v>259</v>
      </c>
      <c r="C41" s="121" t="s">
        <v>260</v>
      </c>
      <c r="D41" s="122" t="s">
        <v>261</v>
      </c>
      <c r="E41" s="123"/>
      <c r="F41" s="124"/>
      <c r="G41" s="124"/>
      <c r="H41" s="124"/>
      <c r="I41" s="124"/>
    </row>
    <row r="42" spans="1:9" ht="18" x14ac:dyDescent="0.25">
      <c r="A42" s="119" t="s">
        <v>262</v>
      </c>
      <c r="B42" s="120" t="s">
        <v>263</v>
      </c>
      <c r="C42" s="121" t="s">
        <v>260</v>
      </c>
      <c r="D42" s="122" t="s">
        <v>261</v>
      </c>
      <c r="E42" s="123"/>
      <c r="F42" s="124"/>
      <c r="G42" s="124"/>
      <c r="H42" s="124"/>
      <c r="I42" s="124"/>
    </row>
    <row r="43" spans="1:9" x14ac:dyDescent="0.25">
      <c r="A43" s="119" t="s">
        <v>264</v>
      </c>
      <c r="B43" s="120" t="s">
        <v>265</v>
      </c>
      <c r="C43" s="121" t="s">
        <v>260</v>
      </c>
      <c r="D43" s="122" t="s">
        <v>261</v>
      </c>
      <c r="E43" s="123"/>
      <c r="F43" s="125"/>
      <c r="G43" s="125"/>
      <c r="H43" s="125"/>
      <c r="I43" s="125"/>
    </row>
    <row r="44" spans="1:9" x14ac:dyDescent="0.25">
      <c r="A44" s="119" t="s">
        <v>266</v>
      </c>
      <c r="B44" s="120" t="s">
        <v>267</v>
      </c>
      <c r="C44" s="121" t="s">
        <v>260</v>
      </c>
      <c r="D44" s="122" t="s">
        <v>261</v>
      </c>
      <c r="E44" s="123"/>
      <c r="F44" s="125"/>
      <c r="G44" s="125"/>
      <c r="H44" s="125"/>
      <c r="I44" s="125"/>
    </row>
    <row r="45" spans="1:9" x14ac:dyDescent="0.25">
      <c r="A45" s="119" t="s">
        <v>268</v>
      </c>
      <c r="B45" s="120" t="s">
        <v>269</v>
      </c>
      <c r="C45" s="121" t="s">
        <v>260</v>
      </c>
      <c r="D45" s="122" t="s">
        <v>261</v>
      </c>
      <c r="E45" s="123"/>
      <c r="F45" s="126"/>
      <c r="G45" s="126"/>
      <c r="H45" s="126"/>
      <c r="I45" s="126"/>
    </row>
    <row r="46" spans="1:9" x14ac:dyDescent="0.25">
      <c r="A46" s="119" t="s">
        <v>270</v>
      </c>
      <c r="B46" s="120" t="s">
        <v>271</v>
      </c>
      <c r="C46" s="121" t="s">
        <v>260</v>
      </c>
      <c r="D46" s="127" t="s">
        <v>261</v>
      </c>
      <c r="E46" s="123"/>
      <c r="F46" s="126"/>
      <c r="G46" s="126"/>
      <c r="H46" s="126"/>
      <c r="I46" s="126"/>
    </row>
    <row r="47" spans="1:9" x14ac:dyDescent="0.25">
      <c r="A47" s="119" t="s">
        <v>272</v>
      </c>
      <c r="B47" s="120" t="s">
        <v>273</v>
      </c>
      <c r="C47" s="121" t="s">
        <v>260</v>
      </c>
      <c r="D47" s="122" t="s">
        <v>261</v>
      </c>
      <c r="E47" s="123"/>
      <c r="F47" s="126"/>
      <c r="G47" s="126"/>
      <c r="H47" s="126"/>
      <c r="I47" s="126"/>
    </row>
    <row r="48" spans="1:9" x14ac:dyDescent="0.25">
      <c r="A48" s="119" t="s">
        <v>274</v>
      </c>
      <c r="B48" s="120" t="s">
        <v>275</v>
      </c>
      <c r="C48" s="121" t="s">
        <v>260</v>
      </c>
      <c r="D48" s="122" t="s">
        <v>261</v>
      </c>
      <c r="E48" s="123"/>
      <c r="F48" s="126"/>
      <c r="G48" s="126"/>
      <c r="H48" s="126"/>
      <c r="I48" s="126"/>
    </row>
    <row r="49" spans="1:9" x14ac:dyDescent="0.25">
      <c r="A49" s="119" t="s">
        <v>276</v>
      </c>
      <c r="B49" s="120" t="s">
        <v>277</v>
      </c>
      <c r="C49" s="121" t="s">
        <v>260</v>
      </c>
      <c r="D49" s="122" t="s">
        <v>261</v>
      </c>
      <c r="E49" s="123"/>
      <c r="F49" s="128"/>
      <c r="G49" s="128"/>
      <c r="H49" s="128"/>
      <c r="I49" s="128"/>
    </row>
    <row r="50" spans="1:9" x14ac:dyDescent="0.25">
      <c r="A50" s="119" t="s">
        <v>278</v>
      </c>
      <c r="B50" s="120" t="s">
        <v>279</v>
      </c>
      <c r="C50" s="121" t="s">
        <v>260</v>
      </c>
      <c r="D50" s="122" t="s">
        <v>261</v>
      </c>
      <c r="E50" s="123"/>
      <c r="F50" s="128"/>
      <c r="G50" s="128"/>
      <c r="H50" s="128"/>
      <c r="I50" s="128"/>
    </row>
    <row r="51" spans="1:9" x14ac:dyDescent="0.25">
      <c r="A51" s="119" t="s">
        <v>280</v>
      </c>
      <c r="B51" s="120" t="s">
        <v>281</v>
      </c>
      <c r="C51" s="121" t="s">
        <v>260</v>
      </c>
      <c r="D51" s="122" t="s">
        <v>261</v>
      </c>
      <c r="E51" s="123"/>
      <c r="F51" s="128"/>
      <c r="G51" s="128"/>
      <c r="H51" s="128"/>
      <c r="I51" s="128"/>
    </row>
    <row r="52" spans="1:9" x14ac:dyDescent="0.25">
      <c r="A52" s="119" t="s">
        <v>282</v>
      </c>
      <c r="B52" s="120" t="s">
        <v>283</v>
      </c>
      <c r="C52" s="121" t="s">
        <v>260</v>
      </c>
      <c r="D52" s="122" t="s">
        <v>261</v>
      </c>
      <c r="E52" s="123"/>
      <c r="F52" s="128"/>
      <c r="G52" s="128"/>
      <c r="H52" s="128"/>
      <c r="I52" s="128"/>
    </row>
    <row r="53" spans="1:9" x14ac:dyDescent="0.25">
      <c r="A53" s="119" t="s">
        <v>284</v>
      </c>
      <c r="B53" s="120" t="s">
        <v>285</v>
      </c>
      <c r="C53" s="121" t="s">
        <v>260</v>
      </c>
      <c r="D53" s="122" t="s">
        <v>261</v>
      </c>
      <c r="E53" s="123"/>
      <c r="F53" s="128"/>
      <c r="G53" s="128"/>
      <c r="H53" s="128"/>
      <c r="I53" s="128"/>
    </row>
    <row r="54" spans="1:9" x14ac:dyDescent="0.25">
      <c r="A54" s="119" t="s">
        <v>286</v>
      </c>
      <c r="B54" s="120" t="s">
        <v>287</v>
      </c>
      <c r="C54" s="121" t="s">
        <v>260</v>
      </c>
      <c r="D54" s="122" t="s">
        <v>261</v>
      </c>
      <c r="E54" s="123"/>
      <c r="F54" s="128"/>
      <c r="G54" s="128"/>
      <c r="H54" s="128"/>
      <c r="I54" s="128"/>
    </row>
    <row r="55" spans="1:9" x14ac:dyDescent="0.25">
      <c r="A55" s="119" t="s">
        <v>288</v>
      </c>
      <c r="B55" s="120" t="s">
        <v>289</v>
      </c>
      <c r="C55" s="121" t="s">
        <v>260</v>
      </c>
      <c r="D55" s="122" t="s">
        <v>261</v>
      </c>
      <c r="E55" s="123"/>
      <c r="F55" s="128"/>
      <c r="G55" s="128"/>
      <c r="H55" s="128"/>
      <c r="I55" s="128"/>
    </row>
    <row r="56" spans="1:9" x14ac:dyDescent="0.25">
      <c r="A56" s="119" t="s">
        <v>290</v>
      </c>
      <c r="B56" s="120" t="s">
        <v>291</v>
      </c>
      <c r="C56" s="121" t="s">
        <v>260</v>
      </c>
      <c r="D56" s="122" t="s">
        <v>292</v>
      </c>
      <c r="E56" s="123"/>
      <c r="F56" s="128"/>
      <c r="G56" s="128"/>
      <c r="H56" s="128"/>
      <c r="I56" s="128"/>
    </row>
    <row r="57" spans="1:9" x14ac:dyDescent="0.25">
      <c r="A57" s="119" t="s">
        <v>293</v>
      </c>
      <c r="B57" s="120" t="s">
        <v>294</v>
      </c>
      <c r="C57" s="121" t="s">
        <v>260</v>
      </c>
      <c r="D57" s="129" t="s">
        <v>292</v>
      </c>
      <c r="E57" s="123"/>
      <c r="F57" s="128"/>
      <c r="G57" s="128"/>
      <c r="H57" s="128"/>
      <c r="I57" s="128"/>
    </row>
    <row r="58" spans="1:9" x14ac:dyDescent="0.25">
      <c r="A58" s="119" t="s">
        <v>295</v>
      </c>
      <c r="B58" s="120" t="s">
        <v>296</v>
      </c>
      <c r="C58" s="121" t="s">
        <v>260</v>
      </c>
      <c r="D58" s="122" t="s">
        <v>292</v>
      </c>
      <c r="E58" s="123"/>
      <c r="F58" s="130"/>
      <c r="G58" s="128"/>
      <c r="H58" s="128"/>
      <c r="I58" s="128"/>
    </row>
    <row r="59" spans="1:9" x14ac:dyDescent="0.25">
      <c r="A59" s="119" t="s">
        <v>297</v>
      </c>
      <c r="B59" s="120" t="s">
        <v>298</v>
      </c>
      <c r="C59" s="121" t="s">
        <v>260</v>
      </c>
      <c r="D59" s="131" t="s">
        <v>292</v>
      </c>
      <c r="E59" s="123"/>
      <c r="F59" s="128"/>
      <c r="G59" s="128"/>
      <c r="H59" s="128"/>
      <c r="I59" s="128"/>
    </row>
    <row r="60" spans="1:9" x14ac:dyDescent="0.25">
      <c r="A60" s="119" t="s">
        <v>299</v>
      </c>
      <c r="B60" s="132" t="s">
        <v>300</v>
      </c>
      <c r="C60" s="121" t="s">
        <v>260</v>
      </c>
      <c r="D60" s="122" t="s">
        <v>292</v>
      </c>
      <c r="E60" s="123"/>
      <c r="F60" s="128"/>
      <c r="G60" s="128"/>
      <c r="H60" s="128"/>
      <c r="I60" s="128"/>
    </row>
    <row r="61" spans="1:9" x14ac:dyDescent="0.25">
      <c r="A61" s="119" t="s">
        <v>301</v>
      </c>
      <c r="B61" s="132" t="s">
        <v>302</v>
      </c>
      <c r="C61" s="121" t="s">
        <v>260</v>
      </c>
      <c r="D61" s="122" t="s">
        <v>292</v>
      </c>
      <c r="E61" s="123"/>
      <c r="F61" s="130"/>
      <c r="G61" s="130"/>
      <c r="H61" s="130"/>
      <c r="I61" s="130"/>
    </row>
    <row r="62" spans="1:9" x14ac:dyDescent="0.25">
      <c r="A62" s="119" t="s">
        <v>303</v>
      </c>
      <c r="B62" s="120" t="s">
        <v>304</v>
      </c>
      <c r="C62" s="121" t="s">
        <v>260</v>
      </c>
      <c r="D62" s="122" t="s">
        <v>292</v>
      </c>
      <c r="E62" s="123"/>
      <c r="F62" s="130"/>
      <c r="G62" s="130"/>
      <c r="H62" s="130"/>
      <c r="I62" s="130"/>
    </row>
    <row r="63" spans="1:9" x14ac:dyDescent="0.25">
      <c r="A63" s="119" t="s">
        <v>305</v>
      </c>
      <c r="B63" s="120" t="s">
        <v>306</v>
      </c>
      <c r="C63" s="121" t="s">
        <v>260</v>
      </c>
      <c r="D63" s="122" t="s">
        <v>292</v>
      </c>
      <c r="E63" s="123"/>
      <c r="F63" s="128"/>
      <c r="G63" s="128"/>
      <c r="H63" s="128"/>
      <c r="I63" s="128"/>
    </row>
    <row r="64" spans="1:9" x14ac:dyDescent="0.25">
      <c r="A64" s="119" t="s">
        <v>307</v>
      </c>
      <c r="B64" s="132" t="s">
        <v>308</v>
      </c>
      <c r="C64" s="121" t="s">
        <v>260</v>
      </c>
      <c r="D64" s="122" t="s">
        <v>292</v>
      </c>
      <c r="E64" s="123"/>
      <c r="F64" s="128"/>
      <c r="G64" s="128"/>
      <c r="H64" s="128"/>
      <c r="I64" s="128"/>
    </row>
    <row r="65" spans="1:9" x14ac:dyDescent="0.25">
      <c r="A65" s="119" t="s">
        <v>309</v>
      </c>
      <c r="B65" s="132" t="s">
        <v>310</v>
      </c>
      <c r="C65" s="121" t="s">
        <v>260</v>
      </c>
      <c r="D65" s="122" t="s">
        <v>292</v>
      </c>
      <c r="E65" s="123"/>
      <c r="F65" s="128"/>
      <c r="G65" s="128"/>
      <c r="H65" s="128"/>
      <c r="I65" s="128"/>
    </row>
    <row r="68" spans="1:9" x14ac:dyDescent="0.25">
      <c r="A68" s="106" t="s">
        <v>376</v>
      </c>
    </row>
  </sheetData>
  <sheetProtection selectLockedCells="1" selectUnlockedCells="1"/>
  <mergeCells count="3">
    <mergeCell ref="A16:H16"/>
    <mergeCell ref="E18:H18"/>
    <mergeCell ref="A39:I39"/>
  </mergeCells>
  <conditionalFormatting sqref="C37">
    <cfRule type="containsText" dxfId="46" priority="8" operator="containsText" text="Select">
      <formula>NOT(ISERROR(SEARCH("Select",C37)))</formula>
    </cfRule>
  </conditionalFormatting>
  <conditionalFormatting sqref="C11 C13:C14 C5:C9">
    <cfRule type="containsBlanks" dxfId="45" priority="7">
      <formula>LEN(TRIM(C5))=0</formula>
    </cfRule>
  </conditionalFormatting>
  <conditionalFormatting sqref="C18">
    <cfRule type="cellIs" dxfId="44" priority="5" stopIfTrue="1" operator="equal">
      <formula>"bulk"</formula>
    </cfRule>
    <cfRule type="cellIs" dxfId="43" priority="6" stopIfTrue="1" operator="equal">
      <formula>"component"</formula>
    </cfRule>
  </conditionalFormatting>
  <conditionalFormatting sqref="D18">
    <cfRule type="cellIs" dxfId="42" priority="3" stopIfTrue="1" operator="equal">
      <formula>"component"</formula>
    </cfRule>
    <cfRule type="cellIs" dxfId="41" priority="4" stopIfTrue="1" operator="equal">
      <formula>"bulk"</formula>
    </cfRule>
  </conditionalFormatting>
  <conditionalFormatting sqref="C19:C36">
    <cfRule type="containsText" dxfId="40" priority="2" stopIfTrue="1" operator="containsText" text="bulk">
      <formula>NOT(ISERROR(SEARCH("bulk",C19)))</formula>
    </cfRule>
  </conditionalFormatting>
  <conditionalFormatting sqref="F19:F36">
    <cfRule type="containsText" dxfId="39" priority="1" stopIfTrue="1" operator="containsText" text="bulk">
      <formula>NOT(ISERROR(SEARCH("bulk",F19)))</formula>
    </cfRule>
  </conditionalFormatting>
  <dataValidations count="2">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formula1>"Supplier, JCPS"</formula1>
    </dataValidation>
    <dataValidation type="list" allowBlank="1" showInputMessage="1" showErrorMessage="1" sqref="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formula1>#REF!</formula1>
    </dataValidation>
  </dataValidations>
  <pageMargins left="0.7" right="0.7" top="0.75" bottom="0.75" header="0.3" footer="0.3"/>
  <pageSetup scale="4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3"/>
  <sheetViews>
    <sheetView zoomScale="110" zoomScaleNormal="110" workbookViewId="0">
      <selection activeCell="C42" sqref="C42"/>
    </sheetView>
  </sheetViews>
  <sheetFormatPr defaultRowHeight="15" x14ac:dyDescent="0.25"/>
  <cols>
    <col min="1" max="1" width="9.140625" style="106"/>
    <col min="2" max="2" width="6.85546875" style="106" customWidth="1"/>
    <col min="3" max="3" width="47" style="106" bestFit="1" customWidth="1"/>
    <col min="4" max="8" width="9.140625" style="106"/>
    <col min="9" max="9" width="9.140625" style="106" customWidth="1"/>
    <col min="10" max="257" width="9.140625" style="106"/>
    <col min="258" max="258" width="6.85546875" style="106" customWidth="1"/>
    <col min="259" max="259" width="47" style="106" bestFit="1" customWidth="1"/>
    <col min="260" max="264" width="9.140625" style="106"/>
    <col min="265" max="265" width="9.140625" style="106" customWidth="1"/>
    <col min="266" max="513" width="9.140625" style="106"/>
    <col min="514" max="514" width="6.85546875" style="106" customWidth="1"/>
    <col min="515" max="515" width="47" style="106" bestFit="1" customWidth="1"/>
    <col min="516" max="520" width="9.140625" style="106"/>
    <col min="521" max="521" width="9.140625" style="106" customWidth="1"/>
    <col min="522" max="769" width="9.140625" style="106"/>
    <col min="770" max="770" width="6.85546875" style="106" customWidth="1"/>
    <col min="771" max="771" width="47" style="106" bestFit="1" customWidth="1"/>
    <col min="772" max="776" width="9.140625" style="106"/>
    <col min="777" max="777" width="9.140625" style="106" customWidth="1"/>
    <col min="778" max="1025" width="9.140625" style="106"/>
    <col min="1026" max="1026" width="6.85546875" style="106" customWidth="1"/>
    <col min="1027" max="1027" width="47" style="106" bestFit="1" customWidth="1"/>
    <col min="1028" max="1032" width="9.140625" style="106"/>
    <col min="1033" max="1033" width="9.140625" style="106" customWidth="1"/>
    <col min="1034" max="1281" width="9.140625" style="106"/>
    <col min="1282" max="1282" width="6.85546875" style="106" customWidth="1"/>
    <col min="1283" max="1283" width="47" style="106" bestFit="1" customWidth="1"/>
    <col min="1284" max="1288" width="9.140625" style="106"/>
    <col min="1289" max="1289" width="9.140625" style="106" customWidth="1"/>
    <col min="1290" max="1537" width="9.140625" style="106"/>
    <col min="1538" max="1538" width="6.85546875" style="106" customWidth="1"/>
    <col min="1539" max="1539" width="47" style="106" bestFit="1" customWidth="1"/>
    <col min="1540" max="1544" width="9.140625" style="106"/>
    <col min="1545" max="1545" width="9.140625" style="106" customWidth="1"/>
    <col min="1546" max="1793" width="9.140625" style="106"/>
    <col min="1794" max="1794" width="6.85546875" style="106" customWidth="1"/>
    <col min="1795" max="1795" width="47" style="106" bestFit="1" customWidth="1"/>
    <col min="1796" max="1800" width="9.140625" style="106"/>
    <col min="1801" max="1801" width="9.140625" style="106" customWidth="1"/>
    <col min="1802" max="2049" width="9.140625" style="106"/>
    <col min="2050" max="2050" width="6.85546875" style="106" customWidth="1"/>
    <col min="2051" max="2051" width="47" style="106" bestFit="1" customWidth="1"/>
    <col min="2052" max="2056" width="9.140625" style="106"/>
    <col min="2057" max="2057" width="9.140625" style="106" customWidth="1"/>
    <col min="2058" max="2305" width="9.140625" style="106"/>
    <col min="2306" max="2306" width="6.85546875" style="106" customWidth="1"/>
    <col min="2307" max="2307" width="47" style="106" bestFit="1" customWidth="1"/>
    <col min="2308" max="2312" width="9.140625" style="106"/>
    <col min="2313" max="2313" width="9.140625" style="106" customWidth="1"/>
    <col min="2314" max="2561" width="9.140625" style="106"/>
    <col min="2562" max="2562" width="6.85546875" style="106" customWidth="1"/>
    <col min="2563" max="2563" width="47" style="106" bestFit="1" customWidth="1"/>
    <col min="2564" max="2568" width="9.140625" style="106"/>
    <col min="2569" max="2569" width="9.140625" style="106" customWidth="1"/>
    <col min="2570" max="2817" width="9.140625" style="106"/>
    <col min="2818" max="2818" width="6.85546875" style="106" customWidth="1"/>
    <col min="2819" max="2819" width="47" style="106" bestFit="1" customWidth="1"/>
    <col min="2820" max="2824" width="9.140625" style="106"/>
    <col min="2825" max="2825" width="9.140625" style="106" customWidth="1"/>
    <col min="2826" max="3073" width="9.140625" style="106"/>
    <col min="3074" max="3074" width="6.85546875" style="106" customWidth="1"/>
    <col min="3075" max="3075" width="47" style="106" bestFit="1" customWidth="1"/>
    <col min="3076" max="3080" width="9.140625" style="106"/>
    <col min="3081" max="3081" width="9.140625" style="106" customWidth="1"/>
    <col min="3082" max="3329" width="9.140625" style="106"/>
    <col min="3330" max="3330" width="6.85546875" style="106" customWidth="1"/>
    <col min="3331" max="3331" width="47" style="106" bestFit="1" customWidth="1"/>
    <col min="3332" max="3336" width="9.140625" style="106"/>
    <col min="3337" max="3337" width="9.140625" style="106" customWidth="1"/>
    <col min="3338" max="3585" width="9.140625" style="106"/>
    <col min="3586" max="3586" width="6.85546875" style="106" customWidth="1"/>
    <col min="3587" max="3587" width="47" style="106" bestFit="1" customWidth="1"/>
    <col min="3588" max="3592" width="9.140625" style="106"/>
    <col min="3593" max="3593" width="9.140625" style="106" customWidth="1"/>
    <col min="3594" max="3841" width="9.140625" style="106"/>
    <col min="3842" max="3842" width="6.85546875" style="106" customWidth="1"/>
    <col min="3843" max="3843" width="47" style="106" bestFit="1" customWidth="1"/>
    <col min="3844" max="3848" width="9.140625" style="106"/>
    <col min="3849" max="3849" width="9.140625" style="106" customWidth="1"/>
    <col min="3850" max="4097" width="9.140625" style="106"/>
    <col min="4098" max="4098" width="6.85546875" style="106" customWidth="1"/>
    <col min="4099" max="4099" width="47" style="106" bestFit="1" customWidth="1"/>
    <col min="4100" max="4104" width="9.140625" style="106"/>
    <col min="4105" max="4105" width="9.140625" style="106" customWidth="1"/>
    <col min="4106" max="4353" width="9.140625" style="106"/>
    <col min="4354" max="4354" width="6.85546875" style="106" customWidth="1"/>
    <col min="4355" max="4355" width="47" style="106" bestFit="1" customWidth="1"/>
    <col min="4356" max="4360" width="9.140625" style="106"/>
    <col min="4361" max="4361" width="9.140625" style="106" customWidth="1"/>
    <col min="4362" max="4609" width="9.140625" style="106"/>
    <col min="4610" max="4610" width="6.85546875" style="106" customWidth="1"/>
    <col min="4611" max="4611" width="47" style="106" bestFit="1" customWidth="1"/>
    <col min="4612" max="4616" width="9.140625" style="106"/>
    <col min="4617" max="4617" width="9.140625" style="106" customWidth="1"/>
    <col min="4618" max="4865" width="9.140625" style="106"/>
    <col min="4866" max="4866" width="6.85546875" style="106" customWidth="1"/>
    <col min="4867" max="4867" width="47" style="106" bestFit="1" customWidth="1"/>
    <col min="4868" max="4872" width="9.140625" style="106"/>
    <col min="4873" max="4873" width="9.140625" style="106" customWidth="1"/>
    <col min="4874" max="5121" width="9.140625" style="106"/>
    <col min="5122" max="5122" width="6.85546875" style="106" customWidth="1"/>
    <col min="5123" max="5123" width="47" style="106" bestFit="1" customWidth="1"/>
    <col min="5124" max="5128" width="9.140625" style="106"/>
    <col min="5129" max="5129" width="9.140625" style="106" customWidth="1"/>
    <col min="5130" max="5377" width="9.140625" style="106"/>
    <col min="5378" max="5378" width="6.85546875" style="106" customWidth="1"/>
    <col min="5379" max="5379" width="47" style="106" bestFit="1" customWidth="1"/>
    <col min="5380" max="5384" width="9.140625" style="106"/>
    <col min="5385" max="5385" width="9.140625" style="106" customWidth="1"/>
    <col min="5386" max="5633" width="9.140625" style="106"/>
    <col min="5634" max="5634" width="6.85546875" style="106" customWidth="1"/>
    <col min="5635" max="5635" width="47" style="106" bestFit="1" customWidth="1"/>
    <col min="5636" max="5640" width="9.140625" style="106"/>
    <col min="5641" max="5641" width="9.140625" style="106" customWidth="1"/>
    <col min="5642" max="5889" width="9.140625" style="106"/>
    <col min="5890" max="5890" width="6.85546875" style="106" customWidth="1"/>
    <col min="5891" max="5891" width="47" style="106" bestFit="1" customWidth="1"/>
    <col min="5892" max="5896" width="9.140625" style="106"/>
    <col min="5897" max="5897" width="9.140625" style="106" customWidth="1"/>
    <col min="5898" max="6145" width="9.140625" style="106"/>
    <col min="6146" max="6146" width="6.85546875" style="106" customWidth="1"/>
    <col min="6147" max="6147" width="47" style="106" bestFit="1" customWidth="1"/>
    <col min="6148" max="6152" width="9.140625" style="106"/>
    <col min="6153" max="6153" width="9.140625" style="106" customWidth="1"/>
    <col min="6154" max="6401" width="9.140625" style="106"/>
    <col min="6402" max="6402" width="6.85546875" style="106" customWidth="1"/>
    <col min="6403" max="6403" width="47" style="106" bestFit="1" customWidth="1"/>
    <col min="6404" max="6408" width="9.140625" style="106"/>
    <col min="6409" max="6409" width="9.140625" style="106" customWidth="1"/>
    <col min="6410" max="6657" width="9.140625" style="106"/>
    <col min="6658" max="6658" width="6.85546875" style="106" customWidth="1"/>
    <col min="6659" max="6659" width="47" style="106" bestFit="1" customWidth="1"/>
    <col min="6660" max="6664" width="9.140625" style="106"/>
    <col min="6665" max="6665" width="9.140625" style="106" customWidth="1"/>
    <col min="6666" max="6913" width="9.140625" style="106"/>
    <col min="6914" max="6914" width="6.85546875" style="106" customWidth="1"/>
    <col min="6915" max="6915" width="47" style="106" bestFit="1" customWidth="1"/>
    <col min="6916" max="6920" width="9.140625" style="106"/>
    <col min="6921" max="6921" width="9.140625" style="106" customWidth="1"/>
    <col min="6922" max="7169" width="9.140625" style="106"/>
    <col min="7170" max="7170" width="6.85546875" style="106" customWidth="1"/>
    <col min="7171" max="7171" width="47" style="106" bestFit="1" customWidth="1"/>
    <col min="7172" max="7176" width="9.140625" style="106"/>
    <col min="7177" max="7177" width="9.140625" style="106" customWidth="1"/>
    <col min="7178" max="7425" width="9.140625" style="106"/>
    <col min="7426" max="7426" width="6.85546875" style="106" customWidth="1"/>
    <col min="7427" max="7427" width="47" style="106" bestFit="1" customWidth="1"/>
    <col min="7428" max="7432" width="9.140625" style="106"/>
    <col min="7433" max="7433" width="9.140625" style="106" customWidth="1"/>
    <col min="7434" max="7681" width="9.140625" style="106"/>
    <col min="7682" max="7682" width="6.85546875" style="106" customWidth="1"/>
    <col min="7683" max="7683" width="47" style="106" bestFit="1" customWidth="1"/>
    <col min="7684" max="7688" width="9.140625" style="106"/>
    <col min="7689" max="7689" width="9.140625" style="106" customWidth="1"/>
    <col min="7690" max="7937" width="9.140625" style="106"/>
    <col min="7938" max="7938" width="6.85546875" style="106" customWidth="1"/>
    <col min="7939" max="7939" width="47" style="106" bestFit="1" customWidth="1"/>
    <col min="7940" max="7944" width="9.140625" style="106"/>
    <col min="7945" max="7945" width="9.140625" style="106" customWidth="1"/>
    <col min="7946" max="8193" width="9.140625" style="106"/>
    <col min="8194" max="8194" width="6.85546875" style="106" customWidth="1"/>
    <col min="8195" max="8195" width="47" style="106" bestFit="1" customWidth="1"/>
    <col min="8196" max="8200" width="9.140625" style="106"/>
    <col min="8201" max="8201" width="9.140625" style="106" customWidth="1"/>
    <col min="8202" max="8449" width="9.140625" style="106"/>
    <col min="8450" max="8450" width="6.85546875" style="106" customWidth="1"/>
    <col min="8451" max="8451" width="47" style="106" bestFit="1" customWidth="1"/>
    <col min="8452" max="8456" width="9.140625" style="106"/>
    <col min="8457" max="8457" width="9.140625" style="106" customWidth="1"/>
    <col min="8458" max="8705" width="9.140625" style="106"/>
    <col min="8706" max="8706" width="6.85546875" style="106" customWidth="1"/>
    <col min="8707" max="8707" width="47" style="106" bestFit="1" customWidth="1"/>
    <col min="8708" max="8712" width="9.140625" style="106"/>
    <col min="8713" max="8713" width="9.140625" style="106" customWidth="1"/>
    <col min="8714" max="8961" width="9.140625" style="106"/>
    <col min="8962" max="8962" width="6.85546875" style="106" customWidth="1"/>
    <col min="8963" max="8963" width="47" style="106" bestFit="1" customWidth="1"/>
    <col min="8964" max="8968" width="9.140625" style="106"/>
    <col min="8969" max="8969" width="9.140625" style="106" customWidth="1"/>
    <col min="8970" max="9217" width="9.140625" style="106"/>
    <col min="9218" max="9218" width="6.85546875" style="106" customWidth="1"/>
    <col min="9219" max="9219" width="47" style="106" bestFit="1" customWidth="1"/>
    <col min="9220" max="9224" width="9.140625" style="106"/>
    <col min="9225" max="9225" width="9.140625" style="106" customWidth="1"/>
    <col min="9226" max="9473" width="9.140625" style="106"/>
    <col min="9474" max="9474" width="6.85546875" style="106" customWidth="1"/>
    <col min="9475" max="9475" width="47" style="106" bestFit="1" customWidth="1"/>
    <col min="9476" max="9480" width="9.140625" style="106"/>
    <col min="9481" max="9481" width="9.140625" style="106" customWidth="1"/>
    <col min="9482" max="9729" width="9.140625" style="106"/>
    <col min="9730" max="9730" width="6.85546875" style="106" customWidth="1"/>
    <col min="9731" max="9731" width="47" style="106" bestFit="1" customWidth="1"/>
    <col min="9732" max="9736" width="9.140625" style="106"/>
    <col min="9737" max="9737" width="9.140625" style="106" customWidth="1"/>
    <col min="9738" max="9985" width="9.140625" style="106"/>
    <col min="9986" max="9986" width="6.85546875" style="106" customWidth="1"/>
    <col min="9987" max="9987" width="47" style="106" bestFit="1" customWidth="1"/>
    <col min="9988" max="9992" width="9.140625" style="106"/>
    <col min="9993" max="9993" width="9.140625" style="106" customWidth="1"/>
    <col min="9994" max="10241" width="9.140625" style="106"/>
    <col min="10242" max="10242" width="6.85546875" style="106" customWidth="1"/>
    <col min="10243" max="10243" width="47" style="106" bestFit="1" customWidth="1"/>
    <col min="10244" max="10248" width="9.140625" style="106"/>
    <col min="10249" max="10249" width="9.140625" style="106" customWidth="1"/>
    <col min="10250" max="10497" width="9.140625" style="106"/>
    <col min="10498" max="10498" width="6.85546875" style="106" customWidth="1"/>
    <col min="10499" max="10499" width="47" style="106" bestFit="1" customWidth="1"/>
    <col min="10500" max="10504" width="9.140625" style="106"/>
    <col min="10505" max="10505" width="9.140625" style="106" customWidth="1"/>
    <col min="10506" max="10753" width="9.140625" style="106"/>
    <col min="10754" max="10754" width="6.85546875" style="106" customWidth="1"/>
    <col min="10755" max="10755" width="47" style="106" bestFit="1" customWidth="1"/>
    <col min="10756" max="10760" width="9.140625" style="106"/>
    <col min="10761" max="10761" width="9.140625" style="106" customWidth="1"/>
    <col min="10762" max="11009" width="9.140625" style="106"/>
    <col min="11010" max="11010" width="6.85546875" style="106" customWidth="1"/>
    <col min="11011" max="11011" width="47" style="106" bestFit="1" customWidth="1"/>
    <col min="11012" max="11016" width="9.140625" style="106"/>
    <col min="11017" max="11017" width="9.140625" style="106" customWidth="1"/>
    <col min="11018" max="11265" width="9.140625" style="106"/>
    <col min="11266" max="11266" width="6.85546875" style="106" customWidth="1"/>
    <col min="11267" max="11267" width="47" style="106" bestFit="1" customWidth="1"/>
    <col min="11268" max="11272" width="9.140625" style="106"/>
    <col min="11273" max="11273" width="9.140625" style="106" customWidth="1"/>
    <col min="11274" max="11521" width="9.140625" style="106"/>
    <col min="11522" max="11522" width="6.85546875" style="106" customWidth="1"/>
    <col min="11523" max="11523" width="47" style="106" bestFit="1" customWidth="1"/>
    <col min="11524" max="11528" width="9.140625" style="106"/>
    <col min="11529" max="11529" width="9.140625" style="106" customWidth="1"/>
    <col min="11530" max="11777" width="9.140625" style="106"/>
    <col min="11778" max="11778" width="6.85546875" style="106" customWidth="1"/>
    <col min="11779" max="11779" width="47" style="106" bestFit="1" customWidth="1"/>
    <col min="11780" max="11784" width="9.140625" style="106"/>
    <col min="11785" max="11785" width="9.140625" style="106" customWidth="1"/>
    <col min="11786" max="12033" width="9.140625" style="106"/>
    <col min="12034" max="12034" width="6.85546875" style="106" customWidth="1"/>
    <col min="12035" max="12035" width="47" style="106" bestFit="1" customWidth="1"/>
    <col min="12036" max="12040" width="9.140625" style="106"/>
    <col min="12041" max="12041" width="9.140625" style="106" customWidth="1"/>
    <col min="12042" max="12289" width="9.140625" style="106"/>
    <col min="12290" max="12290" width="6.85546875" style="106" customWidth="1"/>
    <col min="12291" max="12291" width="47" style="106" bestFit="1" customWidth="1"/>
    <col min="12292" max="12296" width="9.140625" style="106"/>
    <col min="12297" max="12297" width="9.140625" style="106" customWidth="1"/>
    <col min="12298" max="12545" width="9.140625" style="106"/>
    <col min="12546" max="12546" width="6.85546875" style="106" customWidth="1"/>
    <col min="12547" max="12547" width="47" style="106" bestFit="1" customWidth="1"/>
    <col min="12548" max="12552" width="9.140625" style="106"/>
    <col min="12553" max="12553" width="9.140625" style="106" customWidth="1"/>
    <col min="12554" max="12801" width="9.140625" style="106"/>
    <col min="12802" max="12802" width="6.85546875" style="106" customWidth="1"/>
    <col min="12803" max="12803" width="47" style="106" bestFit="1" customWidth="1"/>
    <col min="12804" max="12808" width="9.140625" style="106"/>
    <col min="12809" max="12809" width="9.140625" style="106" customWidth="1"/>
    <col min="12810" max="13057" width="9.140625" style="106"/>
    <col min="13058" max="13058" width="6.85546875" style="106" customWidth="1"/>
    <col min="13059" max="13059" width="47" style="106" bestFit="1" customWidth="1"/>
    <col min="13060" max="13064" width="9.140625" style="106"/>
    <col min="13065" max="13065" width="9.140625" style="106" customWidth="1"/>
    <col min="13066" max="13313" width="9.140625" style="106"/>
    <col min="13314" max="13314" width="6.85546875" style="106" customWidth="1"/>
    <col min="13315" max="13315" width="47" style="106" bestFit="1" customWidth="1"/>
    <col min="13316" max="13320" width="9.140625" style="106"/>
    <col min="13321" max="13321" width="9.140625" style="106" customWidth="1"/>
    <col min="13322" max="13569" width="9.140625" style="106"/>
    <col min="13570" max="13570" width="6.85546875" style="106" customWidth="1"/>
    <col min="13571" max="13571" width="47" style="106" bestFit="1" customWidth="1"/>
    <col min="13572" max="13576" width="9.140625" style="106"/>
    <col min="13577" max="13577" width="9.140625" style="106" customWidth="1"/>
    <col min="13578" max="13825" width="9.140625" style="106"/>
    <col min="13826" max="13826" width="6.85546875" style="106" customWidth="1"/>
    <col min="13827" max="13827" width="47" style="106" bestFit="1" customWidth="1"/>
    <col min="13828" max="13832" width="9.140625" style="106"/>
    <col min="13833" max="13833" width="9.140625" style="106" customWidth="1"/>
    <col min="13834" max="14081" width="9.140625" style="106"/>
    <col min="14082" max="14082" width="6.85546875" style="106" customWidth="1"/>
    <col min="14083" max="14083" width="47" style="106" bestFit="1" customWidth="1"/>
    <col min="14084" max="14088" width="9.140625" style="106"/>
    <col min="14089" max="14089" width="9.140625" style="106" customWidth="1"/>
    <col min="14090" max="14337" width="9.140625" style="106"/>
    <col min="14338" max="14338" width="6.85546875" style="106" customWidth="1"/>
    <col min="14339" max="14339" width="47" style="106" bestFit="1" customWidth="1"/>
    <col min="14340" max="14344" width="9.140625" style="106"/>
    <col min="14345" max="14345" width="9.140625" style="106" customWidth="1"/>
    <col min="14346" max="14593" width="9.140625" style="106"/>
    <col min="14594" max="14594" width="6.85546875" style="106" customWidth="1"/>
    <col min="14595" max="14595" width="47" style="106" bestFit="1" customWidth="1"/>
    <col min="14596" max="14600" width="9.140625" style="106"/>
    <col min="14601" max="14601" width="9.140625" style="106" customWidth="1"/>
    <col min="14602" max="14849" width="9.140625" style="106"/>
    <col min="14850" max="14850" width="6.85546875" style="106" customWidth="1"/>
    <col min="14851" max="14851" width="47" style="106" bestFit="1" customWidth="1"/>
    <col min="14852" max="14856" width="9.140625" style="106"/>
    <col min="14857" max="14857" width="9.140625" style="106" customWidth="1"/>
    <col min="14858" max="15105" width="9.140625" style="106"/>
    <col min="15106" max="15106" width="6.85546875" style="106" customWidth="1"/>
    <col min="15107" max="15107" width="47" style="106" bestFit="1" customWidth="1"/>
    <col min="15108" max="15112" width="9.140625" style="106"/>
    <col min="15113" max="15113" width="9.140625" style="106" customWidth="1"/>
    <col min="15114" max="15361" width="9.140625" style="106"/>
    <col min="15362" max="15362" width="6.85546875" style="106" customWidth="1"/>
    <col min="15363" max="15363" width="47" style="106" bestFit="1" customWidth="1"/>
    <col min="15364" max="15368" width="9.140625" style="106"/>
    <col min="15369" max="15369" width="9.140625" style="106" customWidth="1"/>
    <col min="15370" max="15617" width="9.140625" style="106"/>
    <col min="15618" max="15618" width="6.85546875" style="106" customWidth="1"/>
    <col min="15619" max="15619" width="47" style="106" bestFit="1" customWidth="1"/>
    <col min="15620" max="15624" width="9.140625" style="106"/>
    <col min="15625" max="15625" width="9.140625" style="106" customWidth="1"/>
    <col min="15626" max="15873" width="9.140625" style="106"/>
    <col min="15874" max="15874" width="6.85546875" style="106" customWidth="1"/>
    <col min="15875" max="15875" width="47" style="106" bestFit="1" customWidth="1"/>
    <col min="15876" max="15880" width="9.140625" style="106"/>
    <col min="15881" max="15881" width="9.140625" style="106" customWidth="1"/>
    <col min="15882" max="16129" width="9.140625" style="106"/>
    <col min="16130" max="16130" width="6.85546875" style="106" customWidth="1"/>
    <col min="16131" max="16131" width="47" style="106" bestFit="1" customWidth="1"/>
    <col min="16132" max="16136" width="9.140625" style="106"/>
    <col min="16137" max="16137" width="9.140625" style="106" customWidth="1"/>
    <col min="16138" max="16384" width="9.140625" style="106"/>
  </cols>
  <sheetData>
    <row r="2" spans="2:8" x14ac:dyDescent="0.25">
      <c r="B2" s="106" t="s">
        <v>311</v>
      </c>
    </row>
    <row r="3" spans="2:8" x14ac:dyDescent="0.25">
      <c r="D3" s="106" t="s">
        <v>59</v>
      </c>
      <c r="E3" s="106" t="s">
        <v>61</v>
      </c>
      <c r="F3" s="106" t="s">
        <v>62</v>
      </c>
      <c r="G3" s="106" t="s">
        <v>312</v>
      </c>
      <c r="H3" s="106" t="s">
        <v>66</v>
      </c>
    </row>
    <row r="4" spans="2:8" x14ac:dyDescent="0.25">
      <c r="B4" s="106" t="s">
        <v>38</v>
      </c>
      <c r="C4" s="106" t="s">
        <v>19</v>
      </c>
      <c r="D4" s="106" t="s">
        <v>60</v>
      </c>
      <c r="E4" s="106" t="s">
        <v>57</v>
      </c>
      <c r="F4" s="106" t="s">
        <v>57</v>
      </c>
      <c r="G4" s="106" t="s">
        <v>313</v>
      </c>
      <c r="H4" s="106" t="s">
        <v>60</v>
      </c>
    </row>
    <row r="5" spans="2:8" x14ac:dyDescent="0.25">
      <c r="B5" s="106" t="s">
        <v>39</v>
      </c>
      <c r="C5" s="106" t="s">
        <v>20</v>
      </c>
      <c r="D5" s="106" t="s">
        <v>60</v>
      </c>
      <c r="E5" s="106" t="s">
        <v>57</v>
      </c>
      <c r="F5" s="106" t="s">
        <v>57</v>
      </c>
      <c r="G5" s="106" t="s">
        <v>313</v>
      </c>
      <c r="H5" s="106" t="s">
        <v>60</v>
      </c>
    </row>
    <row r="6" spans="2:8" x14ac:dyDescent="0.25">
      <c r="B6" s="106" t="s">
        <v>40</v>
      </c>
      <c r="C6" s="106" t="s">
        <v>21</v>
      </c>
      <c r="D6" s="106" t="s">
        <v>60</v>
      </c>
      <c r="E6" s="106" t="s">
        <v>60</v>
      </c>
      <c r="F6" s="106" t="s">
        <v>57</v>
      </c>
      <c r="G6" s="106" t="s">
        <v>313</v>
      </c>
      <c r="H6" s="106" t="s">
        <v>60</v>
      </c>
    </row>
    <row r="7" spans="2:8" x14ac:dyDescent="0.25">
      <c r="B7" s="106" t="s">
        <v>41</v>
      </c>
      <c r="C7" s="106" t="s">
        <v>22</v>
      </c>
      <c r="D7" s="106" t="s">
        <v>60</v>
      </c>
      <c r="E7" s="106" t="s">
        <v>60</v>
      </c>
      <c r="F7" s="106" t="s">
        <v>57</v>
      </c>
      <c r="G7" s="106" t="s">
        <v>313</v>
      </c>
      <c r="H7" s="106" t="s">
        <v>60</v>
      </c>
    </row>
    <row r="8" spans="2:8" x14ac:dyDescent="0.25">
      <c r="B8" s="106" t="s">
        <v>42</v>
      </c>
      <c r="C8" s="106" t="s">
        <v>23</v>
      </c>
      <c r="D8" s="106" t="s">
        <v>60</v>
      </c>
      <c r="E8" s="106" t="s">
        <v>60</v>
      </c>
      <c r="F8" s="106" t="s">
        <v>57</v>
      </c>
      <c r="G8" s="106" t="s">
        <v>313</v>
      </c>
      <c r="H8" s="106" t="s">
        <v>60</v>
      </c>
    </row>
    <row r="9" spans="2:8" x14ac:dyDescent="0.25">
      <c r="B9" s="106" t="s">
        <v>43</v>
      </c>
      <c r="C9" s="106" t="s">
        <v>24</v>
      </c>
      <c r="D9" s="106" t="s">
        <v>60</v>
      </c>
      <c r="E9" s="106" t="s">
        <v>60</v>
      </c>
      <c r="F9" s="106" t="s">
        <v>57</v>
      </c>
      <c r="G9" s="106" t="s">
        <v>313</v>
      </c>
      <c r="H9" s="106" t="s">
        <v>60</v>
      </c>
    </row>
    <row r="10" spans="2:8" x14ac:dyDescent="0.25">
      <c r="B10" s="106" t="s">
        <v>44</v>
      </c>
      <c r="C10" s="106" t="s">
        <v>25</v>
      </c>
      <c r="D10" s="106" t="s">
        <v>60</v>
      </c>
      <c r="E10" s="106" t="s">
        <v>60</v>
      </c>
      <c r="F10" s="106" t="s">
        <v>57</v>
      </c>
      <c r="G10" s="106" t="s">
        <v>313</v>
      </c>
      <c r="H10" s="106" t="s">
        <v>60</v>
      </c>
    </row>
    <row r="11" spans="2:8" x14ac:dyDescent="0.25">
      <c r="B11" s="106" t="s">
        <v>45</v>
      </c>
      <c r="C11" s="106" t="s">
        <v>26</v>
      </c>
      <c r="D11" s="106" t="s">
        <v>60</v>
      </c>
      <c r="E11" s="106" t="s">
        <v>60</v>
      </c>
      <c r="F11" s="106" t="s">
        <v>57</v>
      </c>
      <c r="G11" s="106" t="s">
        <v>313</v>
      </c>
      <c r="H11" s="106" t="s">
        <v>60</v>
      </c>
    </row>
    <row r="12" spans="2:8" x14ac:dyDescent="0.25">
      <c r="B12" s="106" t="s">
        <v>46</v>
      </c>
      <c r="C12" s="106" t="s">
        <v>27</v>
      </c>
      <c r="D12" s="106" t="s">
        <v>60</v>
      </c>
      <c r="E12" s="106" t="s">
        <v>57</v>
      </c>
      <c r="F12" s="106" t="s">
        <v>57</v>
      </c>
      <c r="G12" s="106" t="s">
        <v>313</v>
      </c>
      <c r="H12" s="106" t="s">
        <v>60</v>
      </c>
    </row>
    <row r="13" spans="2:8" x14ac:dyDescent="0.25">
      <c r="B13" s="106" t="s">
        <v>47</v>
      </c>
      <c r="C13" s="106" t="s">
        <v>28</v>
      </c>
      <c r="D13" s="106" t="s">
        <v>60</v>
      </c>
      <c r="E13" s="106" t="s">
        <v>57</v>
      </c>
      <c r="F13" s="106" t="s">
        <v>57</v>
      </c>
      <c r="G13" s="106" t="s">
        <v>313</v>
      </c>
      <c r="H13" s="106" t="s">
        <v>60</v>
      </c>
    </row>
    <row r="14" spans="2:8" x14ac:dyDescent="0.25">
      <c r="B14" s="106" t="s">
        <v>48</v>
      </c>
      <c r="C14" s="106" t="s">
        <v>29</v>
      </c>
      <c r="D14" s="106" t="s">
        <v>60</v>
      </c>
      <c r="E14" s="106" t="s">
        <v>60</v>
      </c>
      <c r="F14" s="106" t="s">
        <v>57</v>
      </c>
      <c r="G14" s="106" t="s">
        <v>313</v>
      </c>
      <c r="H14" s="106" t="s">
        <v>60</v>
      </c>
    </row>
    <row r="15" spans="2:8" x14ac:dyDescent="0.25">
      <c r="B15" s="106" t="s">
        <v>49</v>
      </c>
      <c r="C15" s="106" t="s">
        <v>30</v>
      </c>
      <c r="D15" s="106" t="s">
        <v>60</v>
      </c>
      <c r="E15" s="106" t="s">
        <v>57</v>
      </c>
      <c r="F15" s="106" t="s">
        <v>57</v>
      </c>
      <c r="G15" s="106" t="s">
        <v>313</v>
      </c>
      <c r="H15" s="106" t="s">
        <v>60</v>
      </c>
    </row>
    <row r="16" spans="2:8" x14ac:dyDescent="0.25">
      <c r="B16" s="106" t="s">
        <v>50</v>
      </c>
      <c r="C16" s="106" t="s">
        <v>31</v>
      </c>
      <c r="D16" s="106" t="s">
        <v>57</v>
      </c>
      <c r="E16" s="106" t="s">
        <v>57</v>
      </c>
      <c r="F16" s="106" t="s">
        <v>57</v>
      </c>
      <c r="G16" s="106" t="s">
        <v>313</v>
      </c>
      <c r="H16" s="106" t="s">
        <v>60</v>
      </c>
    </row>
    <row r="17" spans="2:8" x14ac:dyDescent="0.25">
      <c r="B17" s="106" t="s">
        <v>51</v>
      </c>
      <c r="C17" s="106" t="s">
        <v>32</v>
      </c>
      <c r="D17" s="106" t="s">
        <v>60</v>
      </c>
      <c r="E17" s="106" t="s">
        <v>57</v>
      </c>
      <c r="F17" s="106" t="s">
        <v>57</v>
      </c>
      <c r="G17" s="106" t="s">
        <v>313</v>
      </c>
      <c r="H17" s="106" t="s">
        <v>60</v>
      </c>
    </row>
    <row r="18" spans="2:8" x14ac:dyDescent="0.25">
      <c r="B18" s="106" t="s">
        <v>52</v>
      </c>
      <c r="C18" s="106" t="s">
        <v>33</v>
      </c>
      <c r="D18" s="106" t="s">
        <v>60</v>
      </c>
      <c r="E18" s="106" t="s">
        <v>60</v>
      </c>
      <c r="F18" s="106" t="s">
        <v>60</v>
      </c>
      <c r="G18" s="106" t="s">
        <v>313</v>
      </c>
      <c r="H18" s="106" t="s">
        <v>60</v>
      </c>
    </row>
    <row r="19" spans="2:8" x14ac:dyDescent="0.25">
      <c r="B19" s="106" t="s">
        <v>53</v>
      </c>
      <c r="C19" s="106" t="s">
        <v>34</v>
      </c>
      <c r="D19" s="106" t="s">
        <v>60</v>
      </c>
      <c r="E19" s="106" t="s">
        <v>60</v>
      </c>
      <c r="F19" s="106" t="s">
        <v>60</v>
      </c>
      <c r="G19" s="106" t="s">
        <v>313</v>
      </c>
      <c r="H19" s="106" t="s">
        <v>60</v>
      </c>
    </row>
    <row r="20" spans="2:8" x14ac:dyDescent="0.25">
      <c r="B20" s="106" t="s">
        <v>54</v>
      </c>
      <c r="C20" s="106" t="s">
        <v>35</v>
      </c>
      <c r="D20" s="106" t="s">
        <v>60</v>
      </c>
      <c r="E20" s="106" t="s">
        <v>60</v>
      </c>
      <c r="F20" s="106" t="s">
        <v>57</v>
      </c>
      <c r="G20" s="106" t="s">
        <v>313</v>
      </c>
      <c r="H20" s="106" t="s">
        <v>60</v>
      </c>
    </row>
    <row r="21" spans="2:8" x14ac:dyDescent="0.25">
      <c r="B21" s="106" t="s">
        <v>55</v>
      </c>
      <c r="C21" s="106" t="s">
        <v>36</v>
      </c>
      <c r="D21" s="106" t="s">
        <v>57</v>
      </c>
      <c r="E21" s="106" t="s">
        <v>57</v>
      </c>
      <c r="F21" s="106" t="s">
        <v>57</v>
      </c>
      <c r="G21" s="106" t="s">
        <v>57</v>
      </c>
      <c r="H21" s="106" t="s">
        <v>60</v>
      </c>
    </row>
    <row r="22" spans="2:8" x14ac:dyDescent="0.25">
      <c r="B22" s="106" t="s">
        <v>57</v>
      </c>
      <c r="C22" s="106" t="s">
        <v>70</v>
      </c>
    </row>
    <row r="23" spans="2:8" x14ac:dyDescent="0.25">
      <c r="B23" s="106" t="s">
        <v>60</v>
      </c>
      <c r="C23" s="106" t="s">
        <v>72</v>
      </c>
    </row>
    <row r="24" spans="2:8" x14ac:dyDescent="0.25">
      <c r="B24" s="106" t="s">
        <v>313</v>
      </c>
      <c r="C24" s="106" t="s">
        <v>314</v>
      </c>
    </row>
    <row r="26" spans="2:8" x14ac:dyDescent="0.25">
      <c r="B26" s="106" t="s">
        <v>315</v>
      </c>
    </row>
    <row r="27" spans="2:8" x14ac:dyDescent="0.25">
      <c r="B27" s="133">
        <v>1</v>
      </c>
      <c r="C27" s="106" t="s">
        <v>76</v>
      </c>
    </row>
    <row r="28" spans="2:8" x14ac:dyDescent="0.25">
      <c r="B28" s="133">
        <v>2</v>
      </c>
      <c r="C28" s="106" t="s">
        <v>75</v>
      </c>
    </row>
    <row r="29" spans="2:8" x14ac:dyDescent="0.25">
      <c r="B29" s="133">
        <v>3</v>
      </c>
      <c r="C29" s="106" t="s">
        <v>81</v>
      </c>
    </row>
    <row r="30" spans="2:8" x14ac:dyDescent="0.25">
      <c r="B30" s="133">
        <v>4</v>
      </c>
      <c r="C30" s="106" t="s">
        <v>73</v>
      </c>
    </row>
    <row r="31" spans="2:8" x14ac:dyDescent="0.25">
      <c r="B31" s="133">
        <v>5</v>
      </c>
      <c r="C31" s="106" t="s">
        <v>80</v>
      </c>
    </row>
    <row r="32" spans="2:8" x14ac:dyDescent="0.25">
      <c r="B32" s="133">
        <v>6</v>
      </c>
      <c r="C32" s="106" t="s">
        <v>316</v>
      </c>
    </row>
    <row r="33" spans="2:14" x14ac:dyDescent="0.25">
      <c r="B33" s="133">
        <v>7</v>
      </c>
      <c r="C33" s="106" t="s">
        <v>79</v>
      </c>
    </row>
    <row r="34" spans="2:14" x14ac:dyDescent="0.25">
      <c r="B34" s="133">
        <v>8</v>
      </c>
      <c r="C34" s="106" t="s">
        <v>69</v>
      </c>
    </row>
    <row r="35" spans="2:14" x14ac:dyDescent="0.25">
      <c r="B35" s="133">
        <v>9</v>
      </c>
      <c r="C35" s="106" t="s">
        <v>78</v>
      </c>
    </row>
    <row r="36" spans="2:14" x14ac:dyDescent="0.25">
      <c r="B36" s="133">
        <v>10</v>
      </c>
      <c r="C36" s="106" t="s">
        <v>77</v>
      </c>
    </row>
    <row r="37" spans="2:14" x14ac:dyDescent="0.25">
      <c r="B37" s="133"/>
    </row>
    <row r="38" spans="2:14" x14ac:dyDescent="0.25">
      <c r="B38" s="133"/>
    </row>
    <row r="39" spans="2:14" x14ac:dyDescent="0.25">
      <c r="B39" s="133"/>
    </row>
    <row r="40" spans="2:14" x14ac:dyDescent="0.25">
      <c r="B40" s="133"/>
    </row>
    <row r="42" spans="2:14" x14ac:dyDescent="0.25">
      <c r="D42" s="134"/>
      <c r="E42" s="135"/>
      <c r="F42" s="135"/>
      <c r="G42" s="135"/>
      <c r="H42" s="135"/>
      <c r="I42" s="135"/>
      <c r="J42" s="135"/>
      <c r="K42" s="135"/>
      <c r="L42" s="135"/>
      <c r="M42" s="135"/>
    </row>
    <row r="43" spans="2:14" x14ac:dyDescent="0.25">
      <c r="D43" s="135"/>
      <c r="E43" s="135"/>
      <c r="F43" s="135"/>
      <c r="G43" s="135"/>
      <c r="H43" s="135"/>
      <c r="I43" s="135"/>
      <c r="J43" s="135"/>
      <c r="K43" s="135"/>
      <c r="L43" s="135"/>
      <c r="M43" s="135"/>
    </row>
    <row r="44" spans="2:14" x14ac:dyDescent="0.25">
      <c r="D44" s="135"/>
      <c r="E44" s="135"/>
      <c r="F44" s="135"/>
      <c r="G44" s="135"/>
      <c r="H44" s="135"/>
      <c r="I44" s="135"/>
      <c r="J44" s="135"/>
      <c r="K44" s="135"/>
      <c r="L44" s="135"/>
      <c r="M44" s="135"/>
    </row>
    <row r="45" spans="2:14" x14ac:dyDescent="0.25">
      <c r="D45" s="135"/>
      <c r="E45" s="135"/>
      <c r="F45" s="135"/>
      <c r="G45" s="135"/>
      <c r="H45" s="135"/>
      <c r="I45" s="135"/>
      <c r="J45" s="135"/>
      <c r="K45" s="135"/>
      <c r="L45" s="135"/>
      <c r="M45" s="135"/>
      <c r="N45" s="135"/>
    </row>
    <row r="46" spans="2:14" x14ac:dyDescent="0.25">
      <c r="D46" s="135"/>
      <c r="E46" s="135"/>
      <c r="F46" s="135"/>
      <c r="G46" s="135"/>
      <c r="H46" s="135"/>
      <c r="I46" s="135"/>
      <c r="J46" s="135"/>
      <c r="K46" s="135"/>
      <c r="L46" s="135"/>
      <c r="M46" s="135"/>
    </row>
    <row r="47" spans="2:14" x14ac:dyDescent="0.25">
      <c r="D47" s="135"/>
      <c r="E47" s="135"/>
      <c r="F47" s="135"/>
      <c r="G47" s="135"/>
      <c r="H47" s="135"/>
      <c r="I47" s="135"/>
      <c r="J47" s="135"/>
      <c r="K47" s="135"/>
      <c r="L47" s="135"/>
      <c r="M47" s="135"/>
    </row>
    <row r="48" spans="2:14" x14ac:dyDescent="0.25">
      <c r="D48" s="135"/>
      <c r="E48" s="135"/>
      <c r="F48" s="135"/>
      <c r="G48" s="135"/>
      <c r="H48" s="135"/>
      <c r="I48" s="135"/>
      <c r="J48" s="135"/>
      <c r="K48" s="135"/>
      <c r="L48" s="135"/>
      <c r="M48" s="135"/>
    </row>
    <row r="49" spans="4:14" x14ac:dyDescent="0.25">
      <c r="D49" s="135"/>
      <c r="E49" s="135"/>
      <c r="F49" s="135"/>
      <c r="G49" s="135"/>
      <c r="H49" s="135"/>
      <c r="I49" s="135"/>
      <c r="J49" s="135"/>
      <c r="K49" s="135"/>
      <c r="L49" s="135"/>
      <c r="M49" s="135"/>
      <c r="N49" s="135"/>
    </row>
    <row r="50" spans="4:14" x14ac:dyDescent="0.25">
      <c r="D50" s="135"/>
      <c r="E50" s="135"/>
      <c r="F50" s="135"/>
      <c r="G50" s="135"/>
      <c r="H50" s="135"/>
      <c r="I50" s="135"/>
      <c r="J50" s="135"/>
      <c r="K50" s="135"/>
      <c r="L50" s="135"/>
      <c r="M50" s="135"/>
    </row>
    <row r="51" spans="4:14" x14ac:dyDescent="0.25">
      <c r="D51" s="135"/>
      <c r="E51" s="135"/>
      <c r="F51" s="135"/>
      <c r="G51" s="135"/>
      <c r="H51" s="135"/>
      <c r="I51" s="135"/>
      <c r="J51" s="135"/>
      <c r="K51" s="135"/>
      <c r="L51" s="135"/>
      <c r="M51" s="135"/>
      <c r="N51" s="135"/>
    </row>
    <row r="52" spans="4:14" x14ac:dyDescent="0.25">
      <c r="D52" s="135"/>
      <c r="E52" s="135"/>
      <c r="F52" s="135"/>
      <c r="G52" s="135"/>
      <c r="H52" s="135"/>
      <c r="I52" s="135"/>
      <c r="J52" s="135"/>
      <c r="K52" s="135"/>
      <c r="L52" s="135"/>
      <c r="M52" s="135"/>
    </row>
    <row r="53" spans="4:14" x14ac:dyDescent="0.25">
      <c r="D53" s="135"/>
      <c r="E53" s="135"/>
      <c r="F53" s="135"/>
      <c r="G53" s="135"/>
      <c r="H53" s="135"/>
      <c r="I53" s="135"/>
      <c r="J53" s="135"/>
      <c r="K53" s="135"/>
      <c r="L53" s="135"/>
      <c r="M53" s="135"/>
      <c r="N53" s="135"/>
    </row>
    <row r="54" spans="4:14" x14ac:dyDescent="0.25">
      <c r="D54" s="135"/>
      <c r="E54" s="135"/>
      <c r="F54" s="135"/>
      <c r="G54" s="135"/>
      <c r="H54" s="135"/>
      <c r="I54" s="135"/>
      <c r="J54" s="135"/>
      <c r="K54" s="135"/>
      <c r="L54" s="135"/>
      <c r="M54" s="135"/>
      <c r="N54" s="135"/>
    </row>
    <row r="55" spans="4:14" x14ac:dyDescent="0.25">
      <c r="D55" s="135"/>
      <c r="E55" s="135"/>
      <c r="F55" s="135"/>
      <c r="G55" s="135"/>
      <c r="H55" s="135"/>
      <c r="I55" s="135"/>
      <c r="J55" s="135"/>
      <c r="K55" s="135"/>
      <c r="L55" s="135"/>
      <c r="M55" s="135"/>
      <c r="N55" s="135"/>
    </row>
    <row r="56" spans="4:14" x14ac:dyDescent="0.25">
      <c r="D56" s="135"/>
      <c r="E56" s="135"/>
      <c r="F56" s="135"/>
      <c r="G56" s="135"/>
      <c r="H56" s="135"/>
      <c r="I56" s="135"/>
      <c r="J56" s="135"/>
      <c r="K56" s="135"/>
      <c r="L56" s="135"/>
      <c r="M56" s="135"/>
      <c r="N56" s="135"/>
    </row>
    <row r="57" spans="4:14" x14ac:dyDescent="0.25">
      <c r="D57" s="135"/>
      <c r="E57" s="135"/>
      <c r="F57" s="135"/>
      <c r="G57" s="135"/>
      <c r="H57" s="135"/>
      <c r="I57" s="135"/>
      <c r="J57" s="135"/>
      <c r="K57" s="135"/>
      <c r="L57" s="135"/>
      <c r="M57" s="135"/>
    </row>
    <row r="58" spans="4:14" x14ac:dyDescent="0.25">
      <c r="D58" s="135"/>
      <c r="E58" s="135"/>
      <c r="F58" s="135"/>
      <c r="G58" s="135"/>
      <c r="H58" s="135"/>
      <c r="I58" s="135"/>
      <c r="J58" s="135"/>
      <c r="K58" s="135"/>
      <c r="L58" s="135"/>
      <c r="M58" s="135"/>
      <c r="N58" s="135"/>
    </row>
    <row r="59" spans="4:14" x14ac:dyDescent="0.25">
      <c r="D59" s="135"/>
      <c r="E59" s="135"/>
      <c r="F59" s="135"/>
      <c r="G59" s="135"/>
      <c r="H59" s="135"/>
      <c r="I59" s="135"/>
      <c r="J59" s="135"/>
      <c r="K59" s="135"/>
      <c r="L59" s="135"/>
      <c r="M59" s="135"/>
    </row>
    <row r="60" spans="4:14" x14ac:dyDescent="0.25">
      <c r="D60" s="135"/>
      <c r="E60" s="135"/>
      <c r="F60" s="135"/>
      <c r="G60" s="135"/>
      <c r="H60" s="135"/>
      <c r="I60" s="135"/>
      <c r="J60" s="135"/>
      <c r="K60" s="135"/>
      <c r="L60" s="135"/>
      <c r="M60" s="135"/>
    </row>
    <row r="61" spans="4:14" x14ac:dyDescent="0.25">
      <c r="D61" s="135"/>
      <c r="E61" s="135"/>
      <c r="F61" s="135"/>
      <c r="G61" s="135"/>
      <c r="H61" s="135"/>
      <c r="I61" s="135"/>
      <c r="J61" s="135"/>
      <c r="K61" s="135"/>
      <c r="L61" s="135"/>
      <c r="M61" s="135"/>
    </row>
    <row r="62" spans="4:14" x14ac:dyDescent="0.25">
      <c r="D62" s="135"/>
      <c r="E62" s="135"/>
      <c r="F62" s="135"/>
      <c r="G62" s="135"/>
      <c r="H62" s="135"/>
      <c r="I62" s="135"/>
      <c r="J62" s="135"/>
      <c r="K62" s="135"/>
      <c r="L62" s="135"/>
      <c r="M62" s="135"/>
      <c r="N62" s="135"/>
    </row>
    <row r="64" spans="4:14" x14ac:dyDescent="0.25">
      <c r="D64" s="134"/>
    </row>
    <row r="65" spans="4:4" x14ac:dyDescent="0.25">
      <c r="D65" s="134"/>
    </row>
    <row r="66" spans="4:4" x14ac:dyDescent="0.25">
      <c r="D66" s="134"/>
    </row>
    <row r="67" spans="4:4" x14ac:dyDescent="0.25">
      <c r="D67" s="134"/>
    </row>
    <row r="68" spans="4:4" x14ac:dyDescent="0.25">
      <c r="D68" s="134"/>
    </row>
    <row r="69" spans="4:4" x14ac:dyDescent="0.25">
      <c r="D69" s="134"/>
    </row>
    <row r="70" spans="4:4" x14ac:dyDescent="0.25">
      <c r="D70" s="134"/>
    </row>
    <row r="71" spans="4:4" x14ac:dyDescent="0.25">
      <c r="D71" s="134"/>
    </row>
    <row r="72" spans="4:4" x14ac:dyDescent="0.25">
      <c r="D72" s="134"/>
    </row>
    <row r="73" spans="4:4" x14ac:dyDescent="0.25">
      <c r="D73" s="134"/>
    </row>
    <row r="74" spans="4:4" x14ac:dyDescent="0.25">
      <c r="D74" s="134"/>
    </row>
    <row r="75" spans="4:4" x14ac:dyDescent="0.25">
      <c r="D75" s="134"/>
    </row>
    <row r="76" spans="4:4" x14ac:dyDescent="0.25">
      <c r="D76" s="134"/>
    </row>
    <row r="77" spans="4:4" x14ac:dyDescent="0.25">
      <c r="D77" s="134"/>
    </row>
    <row r="78" spans="4:4" x14ac:dyDescent="0.25">
      <c r="D78" s="134"/>
    </row>
    <row r="79" spans="4:4" x14ac:dyDescent="0.25">
      <c r="D79" s="134"/>
    </row>
    <row r="80" spans="4:4" x14ac:dyDescent="0.25">
      <c r="D80" s="134"/>
    </row>
    <row r="81" spans="4:4" x14ac:dyDescent="0.25">
      <c r="D81" s="134"/>
    </row>
    <row r="82" spans="4:4" x14ac:dyDescent="0.25">
      <c r="D82" s="134"/>
    </row>
    <row r="83" spans="4:4" x14ac:dyDescent="0.25">
      <c r="D83" s="134"/>
    </row>
    <row r="84" spans="4:4" x14ac:dyDescent="0.25">
      <c r="D84" s="134"/>
    </row>
    <row r="85" spans="4:4" x14ac:dyDescent="0.25">
      <c r="D85" s="134"/>
    </row>
    <row r="86" spans="4:4" x14ac:dyDescent="0.25">
      <c r="D86" s="134"/>
    </row>
    <row r="87" spans="4:4" x14ac:dyDescent="0.25">
      <c r="D87" s="134"/>
    </row>
    <row r="88" spans="4:4" x14ac:dyDescent="0.25">
      <c r="D88" s="134"/>
    </row>
    <row r="89" spans="4:4" x14ac:dyDescent="0.25">
      <c r="D89" s="134"/>
    </row>
    <row r="90" spans="4:4" x14ac:dyDescent="0.25">
      <c r="D90" s="134"/>
    </row>
    <row r="91" spans="4:4" x14ac:dyDescent="0.25">
      <c r="D91" s="134"/>
    </row>
    <row r="92" spans="4:4" x14ac:dyDescent="0.25">
      <c r="D92" s="134"/>
    </row>
    <row r="93" spans="4:4" x14ac:dyDescent="0.25">
      <c r="D93" s="134"/>
    </row>
    <row r="94" spans="4:4" x14ac:dyDescent="0.25">
      <c r="D94" s="134"/>
    </row>
    <row r="95" spans="4:4" x14ac:dyDescent="0.25">
      <c r="D95" s="134"/>
    </row>
    <row r="96" spans="4:4" x14ac:dyDescent="0.25">
      <c r="D96" s="134"/>
    </row>
    <row r="97" spans="4:4" x14ac:dyDescent="0.25">
      <c r="D97" s="134"/>
    </row>
    <row r="98" spans="4:4" x14ac:dyDescent="0.25">
      <c r="D98" s="134"/>
    </row>
    <row r="99" spans="4:4" x14ac:dyDescent="0.25">
      <c r="D99" s="134"/>
    </row>
    <row r="100" spans="4:4" x14ac:dyDescent="0.25">
      <c r="D100" s="134"/>
    </row>
    <row r="101" spans="4:4" x14ac:dyDescent="0.25">
      <c r="D101" s="134"/>
    </row>
    <row r="102" spans="4:4" x14ac:dyDescent="0.25">
      <c r="D102" s="134"/>
    </row>
    <row r="103" spans="4:4" x14ac:dyDescent="0.25">
      <c r="D103" s="1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85"/>
  <sheetViews>
    <sheetView zoomScaleNormal="100" workbookViewId="0">
      <selection activeCell="A63" sqref="A63"/>
    </sheetView>
  </sheetViews>
  <sheetFormatPr defaultColWidth="8.85546875" defaultRowHeight="15" x14ac:dyDescent="0.25"/>
  <cols>
    <col min="1" max="1" width="8.85546875" style="9"/>
    <col min="2" max="2" width="4" style="9" customWidth="1"/>
    <col min="3" max="3" width="47" style="9" bestFit="1" customWidth="1"/>
    <col min="4" max="15" width="8.7109375" style="9" customWidth="1"/>
    <col min="16" max="21" width="8.7109375" style="10" customWidth="1"/>
    <col min="22" max="33" width="4.28515625" style="10" customWidth="1"/>
    <col min="34" max="16384" width="8.85546875" style="9"/>
  </cols>
  <sheetData>
    <row r="2" spans="2:21" x14ac:dyDescent="0.25">
      <c r="B2" s="9" t="s">
        <v>17</v>
      </c>
      <c r="D2" s="9" t="s">
        <v>18</v>
      </c>
    </row>
    <row r="3" spans="2:21" ht="246.75" x14ac:dyDescent="0.25">
      <c r="D3" s="11" t="s">
        <v>19</v>
      </c>
      <c r="E3" s="11" t="s">
        <v>20</v>
      </c>
      <c r="F3" s="11" t="s">
        <v>21</v>
      </c>
      <c r="G3" s="11" t="s">
        <v>22</v>
      </c>
      <c r="H3" s="11" t="s">
        <v>23</v>
      </c>
      <c r="I3" s="11" t="s">
        <v>24</v>
      </c>
      <c r="J3" s="11" t="s">
        <v>25</v>
      </c>
      <c r="K3" s="11" t="s">
        <v>26</v>
      </c>
      <c r="L3" s="11" t="s">
        <v>27</v>
      </c>
      <c r="M3" s="11" t="s">
        <v>28</v>
      </c>
      <c r="N3" s="11" t="s">
        <v>29</v>
      </c>
      <c r="O3" s="11" t="s">
        <v>30</v>
      </c>
      <c r="P3" s="11" t="s">
        <v>31</v>
      </c>
      <c r="Q3" s="11" t="s">
        <v>32</v>
      </c>
      <c r="R3" s="11" t="s">
        <v>33</v>
      </c>
      <c r="S3" s="11" t="s">
        <v>34</v>
      </c>
      <c r="T3" s="11" t="s">
        <v>35</v>
      </c>
      <c r="U3" s="11" t="s">
        <v>36</v>
      </c>
    </row>
    <row r="4" spans="2:21" x14ac:dyDescent="0.25">
      <c r="C4" s="9" t="s">
        <v>37</v>
      </c>
      <c r="D4" s="10" t="s">
        <v>38</v>
      </c>
      <c r="E4" s="10" t="s">
        <v>39</v>
      </c>
      <c r="F4" s="10" t="s">
        <v>40</v>
      </c>
      <c r="G4" s="10" t="s">
        <v>41</v>
      </c>
      <c r="H4" s="10" t="s">
        <v>42</v>
      </c>
      <c r="I4" s="10" t="s">
        <v>43</v>
      </c>
      <c r="J4" s="10" t="s">
        <v>44</v>
      </c>
      <c r="K4" s="10" t="s">
        <v>45</v>
      </c>
      <c r="L4" s="10" t="s">
        <v>46</v>
      </c>
      <c r="M4" s="10" t="s">
        <v>47</v>
      </c>
      <c r="N4" s="10" t="s">
        <v>48</v>
      </c>
      <c r="O4" s="10" t="s">
        <v>49</v>
      </c>
      <c r="P4" s="10" t="s">
        <v>50</v>
      </c>
      <c r="Q4" s="10" t="s">
        <v>51</v>
      </c>
      <c r="R4" s="10" t="s">
        <v>52</v>
      </c>
      <c r="S4" s="10" t="s">
        <v>53</v>
      </c>
      <c r="T4" s="10" t="s">
        <v>54</v>
      </c>
      <c r="U4" s="10" t="s">
        <v>55</v>
      </c>
    </row>
    <row r="5" spans="2:21" x14ac:dyDescent="0.25">
      <c r="C5" s="9" t="s">
        <v>56</v>
      </c>
      <c r="D5" s="10" t="s">
        <v>57</v>
      </c>
      <c r="E5" s="10" t="s">
        <v>58</v>
      </c>
      <c r="F5" s="10" t="s">
        <v>58</v>
      </c>
      <c r="G5" s="10" t="s">
        <v>58</v>
      </c>
      <c r="H5" s="10" t="s">
        <v>57</v>
      </c>
      <c r="I5" s="10" t="s">
        <v>58</v>
      </c>
      <c r="J5" s="10" t="s">
        <v>57</v>
      </c>
      <c r="K5" s="10" t="s">
        <v>58</v>
      </c>
      <c r="L5" s="10" t="s">
        <v>58</v>
      </c>
      <c r="M5" s="10" t="s">
        <v>57</v>
      </c>
      <c r="N5" s="10" t="s">
        <v>58</v>
      </c>
      <c r="O5" s="10" t="s">
        <v>57</v>
      </c>
      <c r="P5" s="10" t="s">
        <v>58</v>
      </c>
      <c r="Q5" s="10" t="s">
        <v>57</v>
      </c>
      <c r="R5" s="10" t="s">
        <v>58</v>
      </c>
      <c r="S5" s="10" t="s">
        <v>58</v>
      </c>
      <c r="T5" s="10" t="s">
        <v>58</v>
      </c>
      <c r="U5" s="10" t="s">
        <v>57</v>
      </c>
    </row>
    <row r="6" spans="2:21" x14ac:dyDescent="0.25">
      <c r="C6" s="9" t="s">
        <v>59</v>
      </c>
      <c r="D6" s="10" t="s">
        <v>60</v>
      </c>
      <c r="E6" s="10" t="s">
        <v>60</v>
      </c>
      <c r="F6" s="10" t="s">
        <v>58</v>
      </c>
      <c r="G6" s="10" t="s">
        <v>60</v>
      </c>
      <c r="H6" s="10" t="s">
        <v>60</v>
      </c>
      <c r="I6" s="10" t="s">
        <v>60</v>
      </c>
      <c r="J6" s="10" t="s">
        <v>60</v>
      </c>
      <c r="K6" s="10" t="s">
        <v>60</v>
      </c>
      <c r="L6" s="10" t="s">
        <v>60</v>
      </c>
      <c r="M6" s="10" t="s">
        <v>60</v>
      </c>
      <c r="N6" s="10" t="s">
        <v>60</v>
      </c>
      <c r="O6" s="10" t="s">
        <v>60</v>
      </c>
      <c r="P6" s="10" t="s">
        <v>58</v>
      </c>
      <c r="Q6" s="10" t="s">
        <v>60</v>
      </c>
      <c r="R6" s="10" t="s">
        <v>60</v>
      </c>
      <c r="S6" s="10" t="s">
        <v>60</v>
      </c>
      <c r="T6" s="10" t="s">
        <v>60</v>
      </c>
      <c r="U6" s="10" t="s">
        <v>57</v>
      </c>
    </row>
    <row r="7" spans="2:21" x14ac:dyDescent="0.25">
      <c r="C7" s="9" t="s">
        <v>61</v>
      </c>
      <c r="D7" s="10" t="s">
        <v>57</v>
      </c>
      <c r="E7" s="10" t="s">
        <v>57</v>
      </c>
      <c r="F7" s="10" t="s">
        <v>58</v>
      </c>
      <c r="G7" s="10" t="s">
        <v>60</v>
      </c>
      <c r="H7" s="10" t="s">
        <v>60</v>
      </c>
      <c r="I7" s="10" t="s">
        <v>60</v>
      </c>
      <c r="J7" s="10" t="s">
        <v>60</v>
      </c>
      <c r="K7" s="10" t="s">
        <v>60</v>
      </c>
      <c r="L7" s="10" t="s">
        <v>57</v>
      </c>
      <c r="M7" s="10" t="s">
        <v>57</v>
      </c>
      <c r="N7" s="10" t="s">
        <v>60</v>
      </c>
      <c r="O7" s="10" t="s">
        <v>57</v>
      </c>
      <c r="P7" s="10" t="s">
        <v>58</v>
      </c>
      <c r="Q7" s="10" t="s">
        <v>57</v>
      </c>
      <c r="R7" s="10" t="s">
        <v>60</v>
      </c>
      <c r="S7" s="10" t="s">
        <v>60</v>
      </c>
      <c r="T7" s="10" t="s">
        <v>60</v>
      </c>
      <c r="U7" s="10" t="s">
        <v>57</v>
      </c>
    </row>
    <row r="8" spans="2:21" x14ac:dyDescent="0.25">
      <c r="C8" s="9" t="s">
        <v>62</v>
      </c>
      <c r="D8" s="10" t="s">
        <v>57</v>
      </c>
      <c r="E8" s="10" t="s">
        <v>57</v>
      </c>
      <c r="F8" s="10" t="s">
        <v>58</v>
      </c>
      <c r="G8" s="10" t="s">
        <v>57</v>
      </c>
      <c r="H8" s="10" t="s">
        <v>57</v>
      </c>
      <c r="I8" s="10" t="s">
        <v>57</v>
      </c>
      <c r="J8" s="10" t="s">
        <v>57</v>
      </c>
      <c r="K8" s="10" t="s">
        <v>57</v>
      </c>
      <c r="L8" s="10" t="s">
        <v>57</v>
      </c>
      <c r="M8" s="10" t="s">
        <v>57</v>
      </c>
      <c r="N8" s="10" t="s">
        <v>57</v>
      </c>
      <c r="O8" s="10" t="s">
        <v>57</v>
      </c>
      <c r="P8" s="10" t="s">
        <v>58</v>
      </c>
      <c r="Q8" s="10" t="s">
        <v>57</v>
      </c>
      <c r="R8" s="10" t="s">
        <v>60</v>
      </c>
      <c r="S8" s="10" t="s">
        <v>60</v>
      </c>
      <c r="T8" s="10" t="s">
        <v>57</v>
      </c>
      <c r="U8" s="10" t="s">
        <v>57</v>
      </c>
    </row>
    <row r="9" spans="2:21" x14ac:dyDescent="0.25">
      <c r="C9" s="9" t="s">
        <v>63</v>
      </c>
      <c r="D9" s="10" t="s">
        <v>57</v>
      </c>
      <c r="E9" s="10" t="s">
        <v>60</v>
      </c>
      <c r="F9" s="10" t="s">
        <v>58</v>
      </c>
      <c r="G9" s="10" t="s">
        <v>60</v>
      </c>
      <c r="H9" s="10" t="s">
        <v>57</v>
      </c>
      <c r="I9" s="10" t="s">
        <v>60</v>
      </c>
      <c r="J9" s="10" t="s">
        <v>60</v>
      </c>
      <c r="K9" s="10" t="s">
        <v>60</v>
      </c>
      <c r="L9" s="10" t="s">
        <v>57</v>
      </c>
      <c r="M9" s="10" t="s">
        <v>57</v>
      </c>
      <c r="N9" s="10" t="s">
        <v>57</v>
      </c>
      <c r="O9" s="10" t="s">
        <v>60</v>
      </c>
      <c r="P9" s="10" t="s">
        <v>58</v>
      </c>
      <c r="Q9" s="10" t="s">
        <v>57</v>
      </c>
      <c r="R9" s="10" t="s">
        <v>60</v>
      </c>
      <c r="S9" s="10" t="s">
        <v>60</v>
      </c>
      <c r="T9" s="10" t="s">
        <v>60</v>
      </c>
      <c r="U9" s="10" t="s">
        <v>57</v>
      </c>
    </row>
    <row r="10" spans="2:21" x14ac:dyDescent="0.25">
      <c r="C10" s="9" t="s">
        <v>64</v>
      </c>
      <c r="D10" s="10" t="s">
        <v>65</v>
      </c>
      <c r="E10" s="10" t="s">
        <v>65</v>
      </c>
      <c r="F10" s="10" t="s">
        <v>58</v>
      </c>
      <c r="G10" s="10" t="s">
        <v>65</v>
      </c>
      <c r="H10" s="10" t="s">
        <v>65</v>
      </c>
      <c r="I10" s="10" t="s">
        <v>65</v>
      </c>
      <c r="J10" s="10" t="s">
        <v>65</v>
      </c>
      <c r="K10" s="10" t="s">
        <v>65</v>
      </c>
      <c r="L10" s="10" t="s">
        <v>65</v>
      </c>
      <c r="M10" s="10" t="s">
        <v>65</v>
      </c>
      <c r="N10" s="10" t="s">
        <v>65</v>
      </c>
      <c r="O10" s="10" t="s">
        <v>65</v>
      </c>
      <c r="P10" s="10" t="s">
        <v>58</v>
      </c>
      <c r="Q10" s="10" t="s">
        <v>65</v>
      </c>
      <c r="R10" s="10" t="s">
        <v>65</v>
      </c>
      <c r="S10" s="10" t="s">
        <v>65</v>
      </c>
      <c r="T10" s="10" t="s">
        <v>65</v>
      </c>
      <c r="U10" s="10" t="s">
        <v>57</v>
      </c>
    </row>
    <row r="11" spans="2:21" x14ac:dyDescent="0.25">
      <c r="C11" s="9" t="s">
        <v>66</v>
      </c>
      <c r="D11" s="10" t="s">
        <v>60</v>
      </c>
      <c r="E11" s="10" t="s">
        <v>60</v>
      </c>
      <c r="F11" s="10" t="s">
        <v>58</v>
      </c>
      <c r="G11" s="10" t="s">
        <v>60</v>
      </c>
      <c r="H11" s="10" t="s">
        <v>60</v>
      </c>
      <c r="I11" s="10" t="s">
        <v>60</v>
      </c>
      <c r="J11" s="10" t="s">
        <v>60</v>
      </c>
      <c r="K11" s="10" t="s">
        <v>60</v>
      </c>
      <c r="L11" s="10" t="s">
        <v>60</v>
      </c>
      <c r="M11" s="10" t="s">
        <v>60</v>
      </c>
      <c r="N11" s="10" t="s">
        <v>60</v>
      </c>
      <c r="O11" s="10" t="s">
        <v>60</v>
      </c>
      <c r="P11" s="10" t="s">
        <v>58</v>
      </c>
      <c r="Q11" s="10" t="s">
        <v>60</v>
      </c>
      <c r="R11" s="10" t="s">
        <v>60</v>
      </c>
      <c r="S11" s="10" t="s">
        <v>60</v>
      </c>
      <c r="T11" s="10" t="s">
        <v>60</v>
      </c>
      <c r="U11" s="10" t="s">
        <v>60</v>
      </c>
    </row>
    <row r="12" spans="2:21" x14ac:dyDescent="0.25">
      <c r="D12" s="10"/>
      <c r="E12" s="10"/>
      <c r="F12" s="10"/>
      <c r="G12" s="10"/>
      <c r="H12" s="10"/>
      <c r="I12" s="10"/>
      <c r="J12" s="10"/>
      <c r="K12" s="10"/>
      <c r="L12" s="10"/>
      <c r="M12" s="10"/>
      <c r="N12" s="10"/>
      <c r="O12" s="10"/>
    </row>
    <row r="13" spans="2:21" x14ac:dyDescent="0.25">
      <c r="B13" s="9" t="s">
        <v>67</v>
      </c>
      <c r="D13" s="9" t="s">
        <v>68</v>
      </c>
      <c r="E13" s="10"/>
      <c r="F13" s="10"/>
      <c r="G13" s="10"/>
      <c r="H13" s="10"/>
      <c r="I13" s="10"/>
      <c r="J13" s="10"/>
      <c r="K13" s="10"/>
      <c r="L13" s="10"/>
      <c r="M13" s="10"/>
      <c r="N13" s="10"/>
      <c r="O13" s="10"/>
    </row>
    <row r="14" spans="2:21" x14ac:dyDescent="0.25">
      <c r="B14" s="9">
        <v>8</v>
      </c>
      <c r="C14" s="9" t="s">
        <v>69</v>
      </c>
      <c r="D14" s="9" t="s">
        <v>63</v>
      </c>
      <c r="E14" s="10"/>
      <c r="F14" s="10"/>
      <c r="G14" s="9" t="s">
        <v>57</v>
      </c>
      <c r="H14" s="9" t="s">
        <v>70</v>
      </c>
      <c r="I14" s="10"/>
      <c r="J14" s="10"/>
      <c r="K14" s="10"/>
      <c r="L14" s="10"/>
      <c r="M14" s="10"/>
      <c r="N14" s="10"/>
      <c r="O14" s="10"/>
    </row>
    <row r="15" spans="2:21" x14ac:dyDescent="0.25">
      <c r="B15" s="9">
        <v>6</v>
      </c>
      <c r="C15" s="9" t="s">
        <v>71</v>
      </c>
      <c r="D15" s="9" t="s">
        <v>64</v>
      </c>
      <c r="E15" s="10"/>
      <c r="F15" s="10"/>
      <c r="G15" s="9" t="s">
        <v>60</v>
      </c>
      <c r="H15" s="9" t="s">
        <v>72</v>
      </c>
      <c r="I15" s="10"/>
      <c r="J15" s="10"/>
      <c r="K15" s="10"/>
      <c r="L15" s="10"/>
      <c r="M15" s="10"/>
      <c r="N15" s="10"/>
      <c r="O15" s="10"/>
    </row>
    <row r="16" spans="2:21" x14ac:dyDescent="0.25">
      <c r="B16" s="9">
        <v>4</v>
      </c>
      <c r="C16" s="9" t="s">
        <v>73</v>
      </c>
      <c r="D16" s="9" t="s">
        <v>64</v>
      </c>
      <c r="E16" s="10"/>
      <c r="F16" s="10"/>
      <c r="G16" s="9" t="s">
        <v>58</v>
      </c>
      <c r="H16" s="9" t="s">
        <v>74</v>
      </c>
      <c r="I16" s="10"/>
      <c r="J16" s="10"/>
      <c r="K16" s="10"/>
      <c r="L16" s="10"/>
      <c r="M16" s="10"/>
      <c r="N16" s="10"/>
      <c r="O16" s="10"/>
    </row>
    <row r="17" spans="2:15" x14ac:dyDescent="0.25">
      <c r="B17" s="9">
        <v>2</v>
      </c>
      <c r="C17" s="9" t="s">
        <v>75</v>
      </c>
      <c r="D17" s="9" t="s">
        <v>63</v>
      </c>
      <c r="E17" s="10"/>
      <c r="F17" s="10"/>
      <c r="G17" s="12"/>
      <c r="H17" s="12"/>
      <c r="I17" s="10"/>
      <c r="J17" s="10"/>
      <c r="K17" s="10"/>
      <c r="L17" s="10"/>
      <c r="M17" s="10"/>
      <c r="N17" s="10"/>
      <c r="O17" s="10"/>
    </row>
    <row r="18" spans="2:15" x14ac:dyDescent="0.25">
      <c r="B18" s="9">
        <v>1</v>
      </c>
      <c r="C18" s="9" t="s">
        <v>76</v>
      </c>
      <c r="D18" s="9" t="s">
        <v>62</v>
      </c>
      <c r="E18" s="10"/>
      <c r="F18" s="10"/>
      <c r="I18" s="10"/>
      <c r="J18" s="10"/>
      <c r="K18" s="10"/>
      <c r="L18" s="10"/>
      <c r="M18" s="10"/>
      <c r="N18" s="10"/>
      <c r="O18" s="10"/>
    </row>
    <row r="19" spans="2:15" x14ac:dyDescent="0.25">
      <c r="B19" s="9">
        <v>10</v>
      </c>
      <c r="C19" s="9" t="s">
        <v>77</v>
      </c>
      <c r="D19" s="9" t="s">
        <v>64</v>
      </c>
      <c r="E19" s="10"/>
      <c r="F19" s="10"/>
      <c r="G19" s="10"/>
      <c r="H19" s="10"/>
      <c r="I19" s="10"/>
      <c r="J19" s="10"/>
      <c r="K19" s="10"/>
      <c r="L19" s="10"/>
      <c r="M19" s="10"/>
      <c r="N19" s="10"/>
      <c r="O19" s="10"/>
    </row>
    <row r="20" spans="2:15" x14ac:dyDescent="0.25">
      <c r="B20" s="9">
        <v>9</v>
      </c>
      <c r="C20" s="9" t="s">
        <v>78</v>
      </c>
      <c r="D20" s="9" t="s">
        <v>62</v>
      </c>
      <c r="E20" s="10"/>
      <c r="F20" s="10"/>
      <c r="G20" s="10"/>
      <c r="H20" s="10"/>
      <c r="I20" s="10"/>
      <c r="J20" s="10"/>
      <c r="K20" s="10"/>
      <c r="L20" s="10"/>
      <c r="M20" s="10"/>
      <c r="N20" s="10"/>
      <c r="O20" s="10"/>
    </row>
    <row r="21" spans="2:15" x14ac:dyDescent="0.25">
      <c r="B21" s="9">
        <v>7</v>
      </c>
      <c r="C21" s="9" t="s">
        <v>79</v>
      </c>
      <c r="D21" s="9" t="s">
        <v>63</v>
      </c>
      <c r="E21" s="10"/>
      <c r="F21" s="10"/>
      <c r="G21" s="10"/>
      <c r="H21" s="10"/>
      <c r="I21" s="10"/>
      <c r="J21" s="10"/>
      <c r="K21" s="10"/>
      <c r="L21" s="10"/>
      <c r="M21" s="10"/>
      <c r="N21" s="10"/>
      <c r="O21" s="10"/>
    </row>
    <row r="22" spans="2:15" x14ac:dyDescent="0.25">
      <c r="B22" s="9">
        <v>5</v>
      </c>
      <c r="C22" s="9" t="s">
        <v>80</v>
      </c>
      <c r="D22" s="9" t="s">
        <v>63</v>
      </c>
      <c r="E22" s="10"/>
      <c r="F22" s="10"/>
      <c r="G22" s="10"/>
      <c r="H22" s="10"/>
      <c r="I22" s="10"/>
      <c r="J22" s="10"/>
      <c r="K22" s="10"/>
      <c r="L22" s="10"/>
      <c r="M22" s="10"/>
      <c r="N22" s="10"/>
      <c r="O22" s="10"/>
    </row>
    <row r="23" spans="2:15" x14ac:dyDescent="0.25">
      <c r="B23" s="9">
        <v>3</v>
      </c>
      <c r="C23" s="9" t="s">
        <v>81</v>
      </c>
      <c r="D23" s="9" t="s">
        <v>63</v>
      </c>
      <c r="E23" s="10"/>
      <c r="F23" s="10"/>
      <c r="G23" s="10"/>
      <c r="H23" s="10"/>
      <c r="I23" s="10"/>
      <c r="J23" s="10"/>
      <c r="K23" s="10"/>
      <c r="L23" s="10"/>
      <c r="M23" s="10"/>
      <c r="N23" s="10"/>
      <c r="O23" s="10"/>
    </row>
    <row r="24" spans="2:15" x14ac:dyDescent="0.25">
      <c r="D24" s="10"/>
      <c r="E24" s="10"/>
      <c r="F24" s="10"/>
      <c r="G24" s="10"/>
      <c r="H24" s="10"/>
      <c r="I24" s="10"/>
      <c r="J24" s="10"/>
      <c r="K24" s="10"/>
      <c r="L24" s="10"/>
      <c r="M24" s="10"/>
      <c r="N24" s="10"/>
      <c r="O24" s="10"/>
    </row>
    <row r="25" spans="2:15" x14ac:dyDescent="0.25">
      <c r="C25" s="9" t="s">
        <v>82</v>
      </c>
      <c r="D25" s="9" t="s">
        <v>83</v>
      </c>
      <c r="F25" s="10"/>
      <c r="G25" s="10"/>
      <c r="K25" s="10"/>
      <c r="L25" s="10"/>
      <c r="M25" s="10"/>
      <c r="N25" s="10"/>
      <c r="O25" s="10"/>
    </row>
    <row r="26" spans="2:15" x14ac:dyDescent="0.25">
      <c r="C26" s="9" t="s">
        <v>84</v>
      </c>
      <c r="D26" s="9" t="s">
        <v>85</v>
      </c>
      <c r="F26" s="10"/>
      <c r="G26" s="10"/>
      <c r="K26" s="10"/>
      <c r="L26" s="10"/>
      <c r="M26" s="10"/>
      <c r="N26" s="10"/>
      <c r="O26" s="10"/>
    </row>
    <row r="27" spans="2:15" x14ac:dyDescent="0.25">
      <c r="C27" s="9" t="s">
        <v>86</v>
      </c>
      <c r="D27" s="9" t="s">
        <v>85</v>
      </c>
    </row>
    <row r="28" spans="2:15" x14ac:dyDescent="0.25">
      <c r="C28" s="9" t="s">
        <v>87</v>
      </c>
      <c r="D28" s="9" t="s">
        <v>85</v>
      </c>
    </row>
    <row r="29" spans="2:15" x14ac:dyDescent="0.25">
      <c r="C29" s="9" t="s">
        <v>88</v>
      </c>
      <c r="D29" s="9" t="s">
        <v>85</v>
      </c>
    </row>
    <row r="30" spans="2:15" x14ac:dyDescent="0.25">
      <c r="C30" s="9" t="s">
        <v>89</v>
      </c>
      <c r="D30" s="9" t="s">
        <v>85</v>
      </c>
    </row>
    <row r="31" spans="2:15" x14ac:dyDescent="0.25">
      <c r="C31" s="9" t="s">
        <v>90</v>
      </c>
      <c r="D31" s="9" t="s">
        <v>85</v>
      </c>
    </row>
    <row r="32" spans="2:15" x14ac:dyDescent="0.25">
      <c r="C32" s="9" t="s">
        <v>91</v>
      </c>
      <c r="D32" s="9" t="s">
        <v>85</v>
      </c>
    </row>
    <row r="33" spans="3:4" x14ac:dyDescent="0.25">
      <c r="C33" s="9" t="s">
        <v>92</v>
      </c>
      <c r="D33" s="9" t="s">
        <v>85</v>
      </c>
    </row>
    <row r="34" spans="3:4" x14ac:dyDescent="0.25">
      <c r="C34" s="9" t="s">
        <v>93</v>
      </c>
      <c r="D34" s="9" t="s">
        <v>85</v>
      </c>
    </row>
    <row r="35" spans="3:4" x14ac:dyDescent="0.25">
      <c r="C35" s="9" t="s">
        <v>94</v>
      </c>
      <c r="D35" s="9" t="s">
        <v>85</v>
      </c>
    </row>
    <row r="36" spans="3:4" x14ac:dyDescent="0.25">
      <c r="C36" s="9" t="s">
        <v>95</v>
      </c>
      <c r="D36" s="9" t="s">
        <v>85</v>
      </c>
    </row>
    <row r="37" spans="3:4" x14ac:dyDescent="0.25">
      <c r="C37" s="9" t="s">
        <v>96</v>
      </c>
      <c r="D37" s="9" t="s">
        <v>85</v>
      </c>
    </row>
    <row r="38" spans="3:4" x14ac:dyDescent="0.25">
      <c r="C38" s="9" t="s">
        <v>97</v>
      </c>
      <c r="D38" s="9" t="s">
        <v>85</v>
      </c>
    </row>
    <row r="39" spans="3:4" x14ac:dyDescent="0.25">
      <c r="C39" s="9" t="s">
        <v>98</v>
      </c>
      <c r="D39" s="9" t="s">
        <v>85</v>
      </c>
    </row>
    <row r="40" spans="3:4" x14ac:dyDescent="0.25">
      <c r="C40" s="9" t="s">
        <v>99</v>
      </c>
      <c r="D40" s="9" t="s">
        <v>85</v>
      </c>
    </row>
    <row r="41" spans="3:4" x14ac:dyDescent="0.25">
      <c r="C41" s="9" t="s">
        <v>100</v>
      </c>
      <c r="D41" s="9" t="s">
        <v>85</v>
      </c>
    </row>
    <row r="42" spans="3:4" x14ac:dyDescent="0.25">
      <c r="C42" s="9" t="s">
        <v>101</v>
      </c>
      <c r="D42" s="9" t="s">
        <v>85</v>
      </c>
    </row>
    <row r="43" spans="3:4" x14ac:dyDescent="0.25">
      <c r="C43" s="9" t="s">
        <v>102</v>
      </c>
      <c r="D43" s="9" t="s">
        <v>85</v>
      </c>
    </row>
    <row r="44" spans="3:4" x14ac:dyDescent="0.25">
      <c r="C44" s="9" t="s">
        <v>103</v>
      </c>
      <c r="D44" s="9" t="s">
        <v>85</v>
      </c>
    </row>
    <row r="45" spans="3:4" x14ac:dyDescent="0.25">
      <c r="C45" s="9" t="s">
        <v>104</v>
      </c>
      <c r="D45" s="9" t="s">
        <v>85</v>
      </c>
    </row>
    <row r="46" spans="3:4" x14ac:dyDescent="0.25">
      <c r="C46" s="9" t="s">
        <v>105</v>
      </c>
      <c r="D46" s="9" t="s">
        <v>85</v>
      </c>
    </row>
    <row r="48" spans="3:4" x14ac:dyDescent="0.25">
      <c r="C48" s="9" t="s">
        <v>106</v>
      </c>
      <c r="D48" s="9" t="s">
        <v>56</v>
      </c>
    </row>
    <row r="49" spans="3:4" x14ac:dyDescent="0.25">
      <c r="C49" s="9" t="s">
        <v>107</v>
      </c>
      <c r="D49" s="9" t="s">
        <v>56</v>
      </c>
    </row>
    <row r="50" spans="3:4" x14ac:dyDescent="0.25">
      <c r="C50" s="9" t="s">
        <v>108</v>
      </c>
      <c r="D50" s="9" t="s">
        <v>56</v>
      </c>
    </row>
    <row r="51" spans="3:4" x14ac:dyDescent="0.25">
      <c r="C51" s="9" t="s">
        <v>109</v>
      </c>
      <c r="D51" s="9" t="s">
        <v>56</v>
      </c>
    </row>
    <row r="52" spans="3:4" x14ac:dyDescent="0.25">
      <c r="C52" s="9" t="s">
        <v>110</v>
      </c>
      <c r="D52" s="9" t="s">
        <v>56</v>
      </c>
    </row>
    <row r="53" spans="3:4" x14ac:dyDescent="0.25">
      <c r="C53" s="9" t="s">
        <v>111</v>
      </c>
      <c r="D53" s="9" t="s">
        <v>56</v>
      </c>
    </row>
    <row r="54" spans="3:4" x14ac:dyDescent="0.25">
      <c r="C54" s="9" t="s">
        <v>112</v>
      </c>
      <c r="D54" s="9" t="s">
        <v>56</v>
      </c>
    </row>
    <row r="55" spans="3:4" x14ac:dyDescent="0.25">
      <c r="C55" s="9" t="s">
        <v>113</v>
      </c>
      <c r="D55" s="9" t="s">
        <v>56</v>
      </c>
    </row>
    <row r="56" spans="3:4" x14ac:dyDescent="0.25">
      <c r="C56" s="9" t="s">
        <v>114</v>
      </c>
      <c r="D56" s="9" t="s">
        <v>56</v>
      </c>
    </row>
    <row r="57" spans="3:4" x14ac:dyDescent="0.25">
      <c r="C57" s="9" t="s">
        <v>115</v>
      </c>
      <c r="D57" s="9" t="s">
        <v>56</v>
      </c>
    </row>
    <row r="58" spans="3:4" x14ac:dyDescent="0.25">
      <c r="C58" s="9" t="s">
        <v>116</v>
      </c>
      <c r="D58" s="9" t="s">
        <v>56</v>
      </c>
    </row>
    <row r="59" spans="3:4" x14ac:dyDescent="0.25">
      <c r="C59" s="9" t="s">
        <v>117</v>
      </c>
      <c r="D59" s="9" t="s">
        <v>56</v>
      </c>
    </row>
    <row r="60" spans="3:4" x14ac:dyDescent="0.25">
      <c r="C60" s="9" t="s">
        <v>118</v>
      </c>
      <c r="D60" s="9" t="s">
        <v>56</v>
      </c>
    </row>
    <row r="61" spans="3:4" x14ac:dyDescent="0.25">
      <c r="C61" s="9" t="s">
        <v>119</v>
      </c>
      <c r="D61" s="9" t="s">
        <v>56</v>
      </c>
    </row>
    <row r="62" spans="3:4" x14ac:dyDescent="0.25">
      <c r="C62" s="9" t="s">
        <v>120</v>
      </c>
      <c r="D62" s="9" t="s">
        <v>56</v>
      </c>
    </row>
    <row r="63" spans="3:4" x14ac:dyDescent="0.25">
      <c r="C63" s="9" t="s">
        <v>121</v>
      </c>
      <c r="D63" s="9" t="s">
        <v>56</v>
      </c>
    </row>
    <row r="64" spans="3:4" x14ac:dyDescent="0.25">
      <c r="C64" s="9" t="s">
        <v>122</v>
      </c>
      <c r="D64" s="9" t="s">
        <v>56</v>
      </c>
    </row>
    <row r="65" spans="2:4" x14ac:dyDescent="0.25">
      <c r="C65" s="9" t="s">
        <v>123</v>
      </c>
      <c r="D65" s="9" t="s">
        <v>56</v>
      </c>
    </row>
    <row r="66" spans="2:4" x14ac:dyDescent="0.25">
      <c r="C66" s="9" t="s">
        <v>124</v>
      </c>
      <c r="D66" s="9" t="s">
        <v>56</v>
      </c>
    </row>
    <row r="68" spans="2:4" x14ac:dyDescent="0.25">
      <c r="B68" s="9" t="s">
        <v>38</v>
      </c>
      <c r="C68" s="9" t="s">
        <v>19</v>
      </c>
    </row>
    <row r="69" spans="2:4" x14ac:dyDescent="0.25">
      <c r="B69" s="9" t="s">
        <v>39</v>
      </c>
      <c r="C69" s="9" t="s">
        <v>20</v>
      </c>
    </row>
    <row r="70" spans="2:4" x14ac:dyDescent="0.25">
      <c r="B70" s="9" t="s">
        <v>40</v>
      </c>
      <c r="C70" s="9" t="s">
        <v>21</v>
      </c>
    </row>
    <row r="71" spans="2:4" x14ac:dyDescent="0.25">
      <c r="B71" s="9" t="s">
        <v>41</v>
      </c>
      <c r="C71" s="9" t="s">
        <v>22</v>
      </c>
    </row>
    <row r="72" spans="2:4" x14ac:dyDescent="0.25">
      <c r="B72" s="9" t="s">
        <v>42</v>
      </c>
      <c r="C72" s="9" t="s">
        <v>23</v>
      </c>
    </row>
    <row r="73" spans="2:4" x14ac:dyDescent="0.25">
      <c r="B73" s="9" t="s">
        <v>43</v>
      </c>
      <c r="C73" s="9" t="s">
        <v>24</v>
      </c>
    </row>
    <row r="74" spans="2:4" x14ac:dyDescent="0.25">
      <c r="B74" s="9" t="s">
        <v>44</v>
      </c>
      <c r="C74" s="9" t="s">
        <v>25</v>
      </c>
      <c r="D74" s="9" t="s">
        <v>125</v>
      </c>
    </row>
    <row r="75" spans="2:4" x14ac:dyDescent="0.25">
      <c r="B75" s="9" t="s">
        <v>45</v>
      </c>
      <c r="C75" s="9" t="s">
        <v>26</v>
      </c>
      <c r="D75" s="9" t="s">
        <v>126</v>
      </c>
    </row>
    <row r="76" spans="2:4" x14ac:dyDescent="0.25">
      <c r="B76" s="9" t="s">
        <v>46</v>
      </c>
      <c r="C76" s="9" t="s">
        <v>27</v>
      </c>
    </row>
    <row r="77" spans="2:4" x14ac:dyDescent="0.25">
      <c r="B77" s="9" t="s">
        <v>47</v>
      </c>
      <c r="C77" s="9" t="s">
        <v>28</v>
      </c>
    </row>
    <row r="78" spans="2:4" x14ac:dyDescent="0.25">
      <c r="B78" s="9" t="s">
        <v>48</v>
      </c>
      <c r="C78" s="9" t="s">
        <v>29</v>
      </c>
    </row>
    <row r="79" spans="2:4" x14ac:dyDescent="0.25">
      <c r="B79" s="9" t="s">
        <v>49</v>
      </c>
      <c r="C79" s="9" t="s">
        <v>30</v>
      </c>
    </row>
    <row r="80" spans="2:4" x14ac:dyDescent="0.25">
      <c r="B80" s="9" t="s">
        <v>50</v>
      </c>
      <c r="C80" s="9" t="s">
        <v>31</v>
      </c>
    </row>
    <row r="81" spans="2:4" x14ac:dyDescent="0.25">
      <c r="B81" s="9" t="s">
        <v>51</v>
      </c>
      <c r="C81" s="9" t="s">
        <v>32</v>
      </c>
    </row>
    <row r="82" spans="2:4" x14ac:dyDescent="0.25">
      <c r="B82" s="9" t="s">
        <v>52</v>
      </c>
      <c r="C82" s="9" t="s">
        <v>33</v>
      </c>
    </row>
    <row r="83" spans="2:4" x14ac:dyDescent="0.25">
      <c r="B83" s="9" t="s">
        <v>53</v>
      </c>
      <c r="C83" s="9" t="s">
        <v>34</v>
      </c>
    </row>
    <row r="84" spans="2:4" x14ac:dyDescent="0.25">
      <c r="B84" s="9" t="s">
        <v>54</v>
      </c>
      <c r="C84" s="9" t="s">
        <v>35</v>
      </c>
      <c r="D84" s="9" t="s">
        <v>127</v>
      </c>
    </row>
    <row r="85" spans="2:4" x14ac:dyDescent="0.25">
      <c r="B85" s="9" t="s">
        <v>55</v>
      </c>
      <c r="C85" s="9" t="s">
        <v>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showGridLines="0" defaultGridColor="0" view="pageLayout" colorId="23" zoomScale="60" zoomScaleNormal="160" zoomScaleSheetLayoutView="100" zoomScalePageLayoutView="60" workbookViewId="0">
      <selection activeCell="A52" sqref="A52"/>
    </sheetView>
  </sheetViews>
  <sheetFormatPr defaultColWidth="9.140625" defaultRowHeight="12.75" x14ac:dyDescent="0.2"/>
  <cols>
    <col min="1" max="1" width="5.28515625" style="13" customWidth="1"/>
    <col min="2" max="5" width="5.7109375" style="13" customWidth="1"/>
    <col min="6" max="6" width="5.42578125" style="13" customWidth="1"/>
    <col min="7" max="10" width="5.7109375" style="13" customWidth="1"/>
    <col min="11" max="11" width="5.28515625" style="13" customWidth="1"/>
    <col min="12" max="14" width="5.7109375" style="13" customWidth="1"/>
    <col min="15" max="15" width="4.7109375" style="13" customWidth="1"/>
    <col min="16" max="16" width="1.7109375" style="13" customWidth="1"/>
    <col min="17" max="17" width="6.42578125" style="13" customWidth="1"/>
    <col min="18" max="19" width="4.7109375" style="13" customWidth="1"/>
    <col min="20" max="16384" width="9.140625" style="13"/>
  </cols>
  <sheetData>
    <row r="1" spans="1:19" ht="27.75" thickBot="1" x14ac:dyDescent="0.25">
      <c r="A1" s="299" t="s">
        <v>137</v>
      </c>
      <c r="B1" s="299"/>
      <c r="C1" s="299"/>
      <c r="D1" s="299"/>
      <c r="E1" s="299"/>
      <c r="F1" s="299"/>
      <c r="G1" s="299"/>
      <c r="H1" s="299"/>
      <c r="I1" s="299"/>
      <c r="J1" s="299"/>
      <c r="K1" s="299"/>
      <c r="L1" s="299"/>
      <c r="M1" s="299"/>
      <c r="N1" s="299"/>
      <c r="O1" s="299"/>
      <c r="P1" s="299"/>
      <c r="Q1" s="299"/>
      <c r="R1" s="299"/>
      <c r="S1" s="299"/>
    </row>
    <row r="2" spans="1:19" s="14" customFormat="1" ht="18" customHeight="1" x14ac:dyDescent="0.2">
      <c r="A2" s="300" t="s">
        <v>138</v>
      </c>
      <c r="B2" s="301"/>
      <c r="C2" s="302"/>
      <c r="D2" s="302"/>
      <c r="E2" s="302"/>
      <c r="F2" s="302"/>
      <c r="G2" s="302"/>
      <c r="H2" s="302"/>
      <c r="I2" s="302"/>
      <c r="J2" s="302"/>
      <c r="K2" s="303" t="s">
        <v>139</v>
      </c>
      <c r="L2" s="304"/>
      <c r="M2" s="304"/>
      <c r="N2" s="305"/>
      <c r="O2" s="305"/>
      <c r="P2" s="305"/>
      <c r="Q2" s="305"/>
      <c r="R2" s="305"/>
      <c r="S2" s="306"/>
    </row>
    <row r="3" spans="1:19" s="14" customFormat="1" ht="18" customHeight="1" x14ac:dyDescent="0.2">
      <c r="A3" s="282" t="s">
        <v>140</v>
      </c>
      <c r="B3" s="283"/>
      <c r="C3" s="283"/>
      <c r="D3" s="283"/>
      <c r="E3" s="233"/>
      <c r="F3" s="233"/>
      <c r="G3" s="233"/>
      <c r="H3" s="233"/>
      <c r="I3" s="233"/>
      <c r="J3" s="233"/>
      <c r="K3" s="240" t="s">
        <v>141</v>
      </c>
      <c r="L3" s="240"/>
      <c r="M3" s="240"/>
      <c r="N3" s="297"/>
      <c r="O3" s="297"/>
      <c r="P3" s="297"/>
      <c r="Q3" s="297"/>
      <c r="R3" s="297"/>
      <c r="S3" s="298"/>
    </row>
    <row r="4" spans="1:19" s="14" customFormat="1" ht="18" customHeight="1" x14ac:dyDescent="0.2">
      <c r="A4" s="282" t="s">
        <v>142</v>
      </c>
      <c r="B4" s="283"/>
      <c r="C4" s="283"/>
      <c r="D4" s="283"/>
      <c r="E4" s="239"/>
      <c r="F4" s="239"/>
      <c r="G4" s="239"/>
      <c r="H4" s="239"/>
      <c r="I4" s="239"/>
      <c r="J4" s="239"/>
      <c r="K4" s="293"/>
      <c r="L4" s="293"/>
      <c r="M4" s="15" t="s">
        <v>143</v>
      </c>
      <c r="N4" s="239"/>
      <c r="O4" s="294"/>
      <c r="P4" s="294"/>
      <c r="Q4" s="294"/>
      <c r="R4" s="295"/>
      <c r="S4" s="296"/>
    </row>
    <row r="5" spans="1:19" s="14" customFormat="1" ht="18" customHeight="1" x14ac:dyDescent="0.2">
      <c r="A5" s="282" t="s">
        <v>144</v>
      </c>
      <c r="B5" s="283"/>
      <c r="C5" s="283"/>
      <c r="D5" s="283"/>
      <c r="E5" s="242"/>
      <c r="F5" s="293"/>
      <c r="G5" s="293"/>
      <c r="H5" s="293"/>
      <c r="I5" s="293"/>
      <c r="J5" s="293"/>
      <c r="K5" s="293"/>
      <c r="L5" s="293"/>
      <c r="M5" s="15" t="s">
        <v>143</v>
      </c>
      <c r="N5" s="233"/>
      <c r="O5" s="293"/>
      <c r="P5" s="293"/>
      <c r="Q5" s="293"/>
      <c r="R5" s="295"/>
      <c r="S5" s="296"/>
    </row>
    <row r="6" spans="1:19" s="17" customFormat="1" ht="18" customHeight="1" x14ac:dyDescent="0.2">
      <c r="A6" s="288" t="s">
        <v>145</v>
      </c>
      <c r="B6" s="283"/>
      <c r="C6" s="283"/>
      <c r="D6" s="283"/>
      <c r="E6" s="283"/>
      <c r="F6" s="16"/>
      <c r="G6" s="16"/>
      <c r="H6" s="16"/>
      <c r="I6" s="240" t="s">
        <v>146</v>
      </c>
      <c r="J6" s="240"/>
      <c r="K6" s="240"/>
      <c r="L6" s="284"/>
      <c r="M6" s="284"/>
      <c r="N6" s="284"/>
      <c r="O6" s="284"/>
      <c r="P6" s="289" t="s">
        <v>147</v>
      </c>
      <c r="Q6" s="290"/>
      <c r="R6" s="291"/>
      <c r="S6" s="292"/>
    </row>
    <row r="7" spans="1:19" s="14" customFormat="1" ht="18" customHeight="1" x14ac:dyDescent="0.2">
      <c r="A7" s="282" t="s">
        <v>148</v>
      </c>
      <c r="B7" s="283"/>
      <c r="C7" s="283"/>
      <c r="D7" s="284"/>
      <c r="E7" s="285"/>
      <c r="F7" s="285"/>
      <c r="G7" s="286" t="s">
        <v>149</v>
      </c>
      <c r="H7" s="286"/>
      <c r="I7" s="286"/>
      <c r="J7" s="286"/>
      <c r="K7" s="286"/>
      <c r="L7" s="233"/>
      <c r="M7" s="262"/>
      <c r="N7" s="262"/>
      <c r="O7" s="262"/>
      <c r="P7" s="240" t="s">
        <v>143</v>
      </c>
      <c r="Q7" s="287"/>
      <c r="R7" s="275"/>
      <c r="S7" s="276"/>
    </row>
    <row r="8" spans="1:19" ht="17.100000000000001" customHeight="1" x14ac:dyDescent="0.2">
      <c r="A8" s="277" t="s">
        <v>150</v>
      </c>
      <c r="B8" s="278"/>
      <c r="C8" s="278"/>
      <c r="D8" s="278"/>
      <c r="E8" s="278"/>
      <c r="F8" s="278"/>
      <c r="G8" s="278"/>
      <c r="H8" s="278"/>
      <c r="I8" s="278"/>
      <c r="J8" s="18"/>
      <c r="K8" s="279" t="s">
        <v>151</v>
      </c>
      <c r="L8" s="280"/>
      <c r="M8" s="280"/>
      <c r="N8" s="280"/>
      <c r="O8" s="280"/>
      <c r="P8" s="280"/>
      <c r="Q8" s="280"/>
      <c r="R8" s="280"/>
      <c r="S8" s="281"/>
    </row>
    <row r="9" spans="1:19" s="14" customFormat="1" ht="18" customHeight="1" x14ac:dyDescent="0.2">
      <c r="A9" s="270"/>
      <c r="B9" s="239"/>
      <c r="C9" s="239"/>
      <c r="D9" s="239"/>
      <c r="E9" s="239"/>
      <c r="F9" s="239"/>
      <c r="G9" s="239"/>
      <c r="H9" s="239"/>
      <c r="I9" s="239"/>
      <c r="J9" s="19"/>
      <c r="K9" s="233"/>
      <c r="L9" s="233"/>
      <c r="M9" s="233"/>
      <c r="N9" s="233"/>
      <c r="O9" s="233"/>
      <c r="P9" s="233"/>
      <c r="Q9" s="233"/>
      <c r="R9" s="262"/>
      <c r="S9" s="263"/>
    </row>
    <row r="10" spans="1:19" s="21" customFormat="1" ht="15" customHeight="1" x14ac:dyDescent="0.2">
      <c r="A10" s="269" t="s">
        <v>152</v>
      </c>
      <c r="B10" s="267"/>
      <c r="C10" s="267"/>
      <c r="D10" s="267"/>
      <c r="E10" s="267"/>
      <c r="F10" s="267"/>
      <c r="G10" s="267"/>
      <c r="H10" s="267"/>
      <c r="I10" s="267"/>
      <c r="J10" s="20"/>
      <c r="K10" s="266" t="s">
        <v>153</v>
      </c>
      <c r="L10" s="267"/>
      <c r="M10" s="267"/>
      <c r="N10" s="267"/>
      <c r="O10" s="267"/>
      <c r="P10" s="267"/>
      <c r="Q10" s="267"/>
      <c r="R10" s="267"/>
      <c r="S10" s="268"/>
    </row>
    <row r="11" spans="1:19" s="14" customFormat="1" ht="18" customHeight="1" x14ac:dyDescent="0.2">
      <c r="A11" s="270"/>
      <c r="B11" s="239"/>
      <c r="C11" s="239"/>
      <c r="D11" s="239"/>
      <c r="E11" s="239"/>
      <c r="F11" s="239"/>
      <c r="G11" s="239"/>
      <c r="H11" s="239"/>
      <c r="I11" s="239"/>
      <c r="J11" s="19"/>
      <c r="K11" s="233"/>
      <c r="L11" s="233"/>
      <c r="M11" s="233"/>
      <c r="N11" s="233"/>
      <c r="O11" s="233"/>
      <c r="P11" s="233"/>
      <c r="Q11" s="22"/>
      <c r="R11" s="271"/>
      <c r="S11" s="272"/>
    </row>
    <row r="12" spans="1:19" s="21" customFormat="1" ht="15" customHeight="1" x14ac:dyDescent="0.2">
      <c r="A12" s="269" t="s">
        <v>154</v>
      </c>
      <c r="B12" s="267"/>
      <c r="C12" s="267"/>
      <c r="D12" s="267"/>
      <c r="E12" s="267"/>
      <c r="F12" s="267"/>
      <c r="G12" s="267"/>
      <c r="H12" s="267"/>
      <c r="I12" s="267"/>
      <c r="J12" s="20"/>
      <c r="K12" s="266" t="s">
        <v>155</v>
      </c>
      <c r="L12" s="267"/>
      <c r="M12" s="267"/>
      <c r="N12" s="267"/>
      <c r="O12" s="267"/>
      <c r="P12" s="267"/>
      <c r="Q12" s="267"/>
      <c r="R12" s="273"/>
      <c r="S12" s="274"/>
    </row>
    <row r="13" spans="1:19" s="14" customFormat="1" ht="18" customHeight="1" x14ac:dyDescent="0.2">
      <c r="A13" s="270"/>
      <c r="B13" s="239"/>
      <c r="C13" s="239"/>
      <c r="D13" s="239"/>
      <c r="E13" s="239"/>
      <c r="F13" s="239"/>
      <c r="G13" s="23"/>
      <c r="H13" s="239"/>
      <c r="I13" s="239"/>
      <c r="J13" s="19"/>
      <c r="K13" s="233"/>
      <c r="L13" s="233"/>
      <c r="M13" s="233"/>
      <c r="N13" s="233"/>
      <c r="O13" s="233"/>
      <c r="P13" s="233"/>
      <c r="Q13" s="233"/>
      <c r="R13" s="233"/>
      <c r="S13" s="234"/>
    </row>
    <row r="14" spans="1:19" s="27" customFormat="1" ht="15" customHeight="1" x14ac:dyDescent="0.2">
      <c r="A14" s="24" t="s">
        <v>156</v>
      </c>
      <c r="B14" s="25"/>
      <c r="C14" s="25" t="s">
        <v>157</v>
      </c>
      <c r="D14" s="25"/>
      <c r="E14" s="265" t="s">
        <v>158</v>
      </c>
      <c r="F14" s="265"/>
      <c r="G14" s="26"/>
      <c r="H14" s="25" t="s">
        <v>159</v>
      </c>
      <c r="I14" s="25"/>
      <c r="J14" s="20"/>
      <c r="K14" s="266" t="s">
        <v>160</v>
      </c>
      <c r="L14" s="267"/>
      <c r="M14" s="267"/>
      <c r="N14" s="267"/>
      <c r="O14" s="267"/>
      <c r="P14" s="267"/>
      <c r="Q14" s="267"/>
      <c r="R14" s="267"/>
      <c r="S14" s="268"/>
    </row>
    <row r="15" spans="1:19" ht="15.95" customHeight="1" x14ac:dyDescent="0.2">
      <c r="A15" s="28" t="s">
        <v>161</v>
      </c>
      <c r="B15" s="18"/>
      <c r="C15" s="29"/>
      <c r="D15" s="18"/>
      <c r="E15" s="248"/>
      <c r="F15" s="249"/>
      <c r="G15" s="249"/>
      <c r="H15" s="249"/>
      <c r="I15" s="249"/>
      <c r="J15" s="249"/>
      <c r="K15" s="249"/>
      <c r="L15" s="249"/>
      <c r="M15" s="249"/>
      <c r="N15" s="249"/>
      <c r="O15" s="249"/>
      <c r="P15" s="249"/>
      <c r="Q15" s="249"/>
      <c r="R15" s="249"/>
      <c r="S15" s="250"/>
    </row>
    <row r="16" spans="1:19" s="32" customFormat="1" x14ac:dyDescent="0.2">
      <c r="A16" s="30" t="s">
        <v>162</v>
      </c>
      <c r="B16" s="18"/>
      <c r="C16" s="29"/>
      <c r="D16" s="18"/>
      <c r="E16" s="18"/>
      <c r="F16" s="18"/>
      <c r="G16" s="18"/>
      <c r="H16" s="18"/>
      <c r="I16" s="18"/>
      <c r="J16" s="18"/>
      <c r="K16" s="18"/>
      <c r="L16" s="18"/>
      <c r="M16" s="18"/>
      <c r="N16" s="18"/>
      <c r="O16" s="18"/>
      <c r="P16" s="18"/>
      <c r="Q16" s="18"/>
      <c r="R16" s="18"/>
      <c r="S16" s="31"/>
    </row>
    <row r="17" spans="1:19" ht="15" customHeight="1" x14ac:dyDescent="0.2">
      <c r="A17" s="261"/>
      <c r="B17" s="249"/>
      <c r="C17" s="249"/>
      <c r="D17" s="240" t="s">
        <v>163</v>
      </c>
      <c r="E17" s="249"/>
      <c r="F17" s="249"/>
      <c r="G17" s="249"/>
      <c r="H17" s="249"/>
      <c r="I17" s="249"/>
      <c r="J17" s="233"/>
      <c r="K17" s="262"/>
      <c r="L17" s="262"/>
      <c r="M17" s="262"/>
      <c r="N17" s="262"/>
      <c r="O17" s="262"/>
      <c r="P17" s="262"/>
      <c r="Q17" s="262"/>
      <c r="R17" s="262"/>
      <c r="S17" s="263"/>
    </row>
    <row r="18" spans="1:19" ht="14.25" customHeight="1" x14ac:dyDescent="0.2">
      <c r="A18" s="264"/>
      <c r="B18" s="249"/>
      <c r="C18" s="249"/>
      <c r="D18" s="249"/>
      <c r="E18" s="249"/>
      <c r="F18" s="249"/>
      <c r="G18" s="249"/>
      <c r="H18" s="249"/>
      <c r="I18" s="249"/>
      <c r="J18" s="233"/>
      <c r="K18" s="262"/>
      <c r="L18" s="262"/>
      <c r="M18" s="262"/>
      <c r="N18" s="262"/>
      <c r="O18" s="262"/>
      <c r="P18" s="262"/>
      <c r="Q18" s="262"/>
      <c r="R18" s="262"/>
      <c r="S18" s="263"/>
    </row>
    <row r="19" spans="1:19" x14ac:dyDescent="0.2">
      <c r="A19" s="30" t="s">
        <v>164</v>
      </c>
      <c r="B19" s="18"/>
      <c r="C19" s="18"/>
      <c r="D19" s="18"/>
      <c r="E19" s="18"/>
      <c r="F19" s="18"/>
      <c r="G19" s="18"/>
      <c r="H19" s="18"/>
      <c r="I19" s="18"/>
      <c r="J19" s="18"/>
      <c r="K19" s="18"/>
      <c r="L19" s="18"/>
      <c r="M19" s="18"/>
      <c r="N19" s="18"/>
      <c r="O19" s="18"/>
      <c r="P19" s="18"/>
      <c r="Q19" s="18"/>
      <c r="R19" s="18"/>
      <c r="S19" s="31"/>
    </row>
    <row r="20" spans="1:19" s="37" customFormat="1" ht="15.95" customHeight="1" x14ac:dyDescent="0.2">
      <c r="A20" s="33" t="s">
        <v>165</v>
      </c>
      <c r="B20" s="34"/>
      <c r="C20" s="34"/>
      <c r="D20" s="34"/>
      <c r="E20" s="35"/>
      <c r="F20" s="34"/>
      <c r="G20" s="34"/>
      <c r="H20" s="34"/>
      <c r="I20" s="34"/>
      <c r="J20" s="34"/>
      <c r="K20" s="34"/>
      <c r="L20" s="34"/>
      <c r="M20" s="34"/>
      <c r="N20" s="34"/>
      <c r="O20" s="34"/>
      <c r="P20" s="34"/>
      <c r="Q20" s="34"/>
      <c r="R20" s="34"/>
      <c r="S20" s="36"/>
    </row>
    <row r="21" spans="1:19" x14ac:dyDescent="0.2">
      <c r="A21" s="38"/>
      <c r="B21" s="34"/>
      <c r="C21" s="34"/>
      <c r="D21" s="34"/>
      <c r="E21" s="34"/>
      <c r="F21" s="34"/>
      <c r="G21" s="34"/>
      <c r="H21" s="34"/>
      <c r="I21" s="34"/>
      <c r="J21" s="34"/>
      <c r="K21" s="34"/>
      <c r="L21" s="18"/>
      <c r="M21" s="18"/>
      <c r="N21" s="18"/>
      <c r="O21" s="18"/>
      <c r="P21" s="18"/>
      <c r="Q21" s="18"/>
      <c r="R21" s="18"/>
      <c r="S21" s="31"/>
    </row>
    <row r="22" spans="1:19" x14ac:dyDescent="0.2">
      <c r="A22" s="38"/>
      <c r="B22" s="34"/>
      <c r="C22" s="34"/>
      <c r="D22" s="34"/>
      <c r="E22" s="34"/>
      <c r="F22" s="34"/>
      <c r="G22" s="34"/>
      <c r="H22" s="34"/>
      <c r="I22" s="34"/>
      <c r="J22" s="34"/>
      <c r="K22" s="34"/>
      <c r="L22" s="18"/>
      <c r="M22" s="18"/>
      <c r="N22" s="18"/>
      <c r="O22" s="18"/>
      <c r="P22" s="18"/>
      <c r="Q22" s="18"/>
      <c r="R22" s="18"/>
      <c r="S22" s="31"/>
    </row>
    <row r="23" spans="1:19" x14ac:dyDescent="0.2">
      <c r="A23" s="38"/>
      <c r="B23" s="34"/>
      <c r="C23" s="34"/>
      <c r="D23" s="34"/>
      <c r="E23" s="34"/>
      <c r="F23" s="34"/>
      <c r="G23" s="34"/>
      <c r="H23" s="34"/>
      <c r="I23" s="34"/>
      <c r="J23" s="34"/>
      <c r="K23" s="34"/>
      <c r="L23" s="18"/>
      <c r="M23" s="18"/>
      <c r="N23" s="18"/>
      <c r="O23" s="18"/>
      <c r="P23" s="18"/>
      <c r="Q23" s="18"/>
      <c r="R23" s="18"/>
      <c r="S23" s="31"/>
    </row>
    <row r="24" spans="1:19" x14ac:dyDescent="0.2">
      <c r="A24" s="38"/>
      <c r="B24" s="34"/>
      <c r="C24" s="34"/>
      <c r="D24" s="34"/>
      <c r="E24" s="34"/>
      <c r="F24" s="34"/>
      <c r="G24" s="34"/>
      <c r="H24" s="34"/>
      <c r="I24" s="34"/>
      <c r="J24" s="34"/>
      <c r="K24" s="34"/>
      <c r="L24" s="18"/>
      <c r="M24" s="18"/>
      <c r="N24" s="18"/>
      <c r="O24" s="18"/>
      <c r="P24" s="18"/>
      <c r="Q24" s="18"/>
      <c r="R24" s="18"/>
      <c r="S24" s="31"/>
    </row>
    <row r="25" spans="1:19" x14ac:dyDescent="0.2">
      <c r="A25" s="39"/>
      <c r="B25" s="34"/>
      <c r="C25" s="34"/>
      <c r="D25" s="34"/>
      <c r="E25" s="34"/>
      <c r="F25" s="34"/>
      <c r="G25" s="34"/>
      <c r="H25" s="34"/>
      <c r="I25" s="34"/>
      <c r="J25" s="34"/>
      <c r="K25" s="34"/>
      <c r="L25" s="18"/>
      <c r="M25" s="18"/>
      <c r="N25" s="18"/>
      <c r="O25" s="18"/>
      <c r="P25" s="18"/>
      <c r="Q25" s="18"/>
      <c r="R25" s="18"/>
      <c r="S25" s="31"/>
    </row>
    <row r="26" spans="1:19" ht="15.95" customHeight="1" x14ac:dyDescent="0.2">
      <c r="A26" s="28" t="s">
        <v>166</v>
      </c>
      <c r="B26" s="18"/>
      <c r="C26" s="18"/>
      <c r="D26" s="18"/>
      <c r="E26" s="18"/>
      <c r="F26" s="18"/>
      <c r="G26" s="18"/>
      <c r="H26" s="18"/>
      <c r="I26" s="18"/>
      <c r="J26" s="18"/>
      <c r="K26" s="40"/>
      <c r="L26" s="40"/>
      <c r="M26" s="40"/>
      <c r="N26" s="40"/>
      <c r="O26" s="40"/>
      <c r="P26" s="40"/>
      <c r="Q26" s="40"/>
      <c r="R26" s="18"/>
      <c r="S26" s="31"/>
    </row>
    <row r="27" spans="1:19" x14ac:dyDescent="0.2">
      <c r="A27" s="41"/>
      <c r="B27" s="18"/>
      <c r="C27" s="18"/>
      <c r="D27" s="18"/>
      <c r="E27" s="18"/>
      <c r="F27" s="18"/>
      <c r="G27" s="18"/>
      <c r="H27" s="18"/>
      <c r="I27" s="18"/>
      <c r="J27" s="18"/>
      <c r="K27" s="18"/>
      <c r="L27" s="18"/>
      <c r="M27" s="18"/>
      <c r="N27" s="18"/>
      <c r="O27" s="18"/>
      <c r="P27" s="18"/>
      <c r="Q27" s="248"/>
      <c r="R27" s="249"/>
      <c r="S27" s="250"/>
    </row>
    <row r="28" spans="1:19" x14ac:dyDescent="0.2">
      <c r="A28" s="41"/>
      <c r="B28" s="18"/>
      <c r="C28" s="18"/>
      <c r="D28" s="18"/>
      <c r="E28" s="18"/>
      <c r="F28" s="18"/>
      <c r="G28" s="18"/>
      <c r="H28" s="18"/>
      <c r="I28" s="18"/>
      <c r="J28" s="18"/>
      <c r="K28" s="18"/>
      <c r="L28" s="18"/>
      <c r="M28" s="18"/>
      <c r="N28" s="18"/>
      <c r="O28" s="18"/>
      <c r="P28" s="18"/>
      <c r="Q28" s="248"/>
      <c r="R28" s="249"/>
      <c r="S28" s="250"/>
    </row>
    <row r="29" spans="1:19" x14ac:dyDescent="0.2">
      <c r="A29" s="41"/>
      <c r="B29" s="18"/>
      <c r="C29" s="18"/>
      <c r="D29" s="18"/>
      <c r="E29" s="18"/>
      <c r="F29" s="18"/>
      <c r="G29" s="18"/>
      <c r="H29" s="18"/>
      <c r="I29" s="18"/>
      <c r="J29" s="18"/>
      <c r="K29" s="18"/>
      <c r="L29" s="18"/>
      <c r="M29" s="18"/>
      <c r="N29" s="18"/>
      <c r="O29" s="18"/>
      <c r="P29" s="18"/>
      <c r="Q29" s="248"/>
      <c r="R29" s="249"/>
      <c r="S29" s="250"/>
    </row>
    <row r="30" spans="1:19" x14ac:dyDescent="0.2">
      <c r="A30" s="41"/>
      <c r="B30" s="18"/>
      <c r="C30" s="18"/>
      <c r="D30" s="18"/>
      <c r="E30" s="18"/>
      <c r="F30" s="18"/>
      <c r="G30" s="18"/>
      <c r="H30" s="18"/>
      <c r="I30" s="18"/>
      <c r="J30" s="18"/>
      <c r="K30" s="18"/>
      <c r="L30" s="18"/>
      <c r="M30" s="18"/>
      <c r="N30" s="18"/>
      <c r="O30" s="18"/>
      <c r="P30" s="18"/>
      <c r="Q30" s="248"/>
      <c r="R30" s="249"/>
      <c r="S30" s="250"/>
    </row>
    <row r="31" spans="1:19" x14ac:dyDescent="0.2">
      <c r="A31" s="42"/>
      <c r="B31" s="18"/>
      <c r="C31" s="18"/>
      <c r="D31" s="18"/>
      <c r="E31" s="18"/>
      <c r="F31" s="18"/>
      <c r="G31" s="18"/>
      <c r="H31" s="18"/>
      <c r="I31" s="18"/>
      <c r="J31" s="18"/>
      <c r="K31" s="18"/>
      <c r="L31" s="18"/>
      <c r="M31" s="18"/>
      <c r="N31" s="18"/>
      <c r="O31" s="18"/>
      <c r="P31" s="18"/>
      <c r="Q31" s="248"/>
      <c r="R31" s="249"/>
      <c r="S31" s="250"/>
    </row>
    <row r="32" spans="1:19" ht="15.95" customHeight="1" x14ac:dyDescent="0.2">
      <c r="A32" s="28" t="s">
        <v>167</v>
      </c>
      <c r="B32" s="18"/>
      <c r="C32" s="18"/>
      <c r="D32" s="18"/>
      <c r="E32" s="18"/>
      <c r="F32" s="18"/>
      <c r="G32" s="18"/>
      <c r="H32" s="18"/>
      <c r="I32" s="18"/>
      <c r="J32" s="18"/>
      <c r="K32" s="18"/>
      <c r="L32" s="18"/>
      <c r="M32" s="18"/>
      <c r="N32" s="18"/>
      <c r="O32" s="18"/>
      <c r="P32" s="18"/>
      <c r="Q32" s="18"/>
      <c r="R32" s="18"/>
      <c r="S32" s="31"/>
    </row>
    <row r="33" spans="1:19" x14ac:dyDescent="0.2">
      <c r="A33" s="30" t="s">
        <v>168</v>
      </c>
      <c r="B33" s="18"/>
      <c r="C33" s="18"/>
      <c r="D33" s="18"/>
      <c r="E33" s="18"/>
      <c r="F33" s="18"/>
      <c r="G33" s="18"/>
      <c r="H33" s="18"/>
      <c r="I33" s="18"/>
      <c r="J33" s="18"/>
      <c r="K33" s="18"/>
      <c r="L33" s="18"/>
      <c r="M33" s="18"/>
      <c r="N33" s="18"/>
      <c r="O33" s="18"/>
      <c r="P33" s="18"/>
      <c r="Q33" s="18"/>
      <c r="R33" s="18"/>
      <c r="S33" s="31"/>
    </row>
    <row r="34" spans="1:19" s="32" customFormat="1" x14ac:dyDescent="0.2">
      <c r="A34" s="30" t="s">
        <v>169</v>
      </c>
      <c r="B34" s="18"/>
      <c r="C34" s="18"/>
      <c r="D34" s="18"/>
      <c r="E34" s="18"/>
      <c r="F34" s="18"/>
      <c r="G34" s="18"/>
      <c r="H34" s="18"/>
      <c r="I34" s="18"/>
      <c r="J34" s="18"/>
      <c r="K34" s="18"/>
      <c r="L34" s="18" t="s">
        <v>170</v>
      </c>
      <c r="M34" s="43"/>
      <c r="N34" s="18"/>
      <c r="O34" s="18"/>
      <c r="P34" s="18"/>
      <c r="Q34" s="18"/>
      <c r="R34" s="18"/>
      <c r="S34" s="31"/>
    </row>
    <row r="35" spans="1:19" x14ac:dyDescent="0.2">
      <c r="A35" s="30" t="s">
        <v>171</v>
      </c>
      <c r="B35" s="18"/>
      <c r="C35" s="18"/>
      <c r="D35" s="18"/>
      <c r="E35" s="18"/>
      <c r="F35" s="233"/>
      <c r="G35" s="233"/>
      <c r="H35" s="233"/>
      <c r="I35" s="233"/>
      <c r="J35" s="233"/>
      <c r="K35" s="233"/>
      <c r="L35" s="251"/>
      <c r="M35" s="249"/>
      <c r="N35" s="249"/>
      <c r="O35" s="249"/>
      <c r="P35" s="249"/>
      <c r="Q35" s="249"/>
      <c r="R35" s="249"/>
      <c r="S35" s="31"/>
    </row>
    <row r="36" spans="1:19" ht="15.95" customHeight="1" x14ac:dyDescent="0.2">
      <c r="A36" s="28" t="s">
        <v>172</v>
      </c>
      <c r="B36" s="18"/>
      <c r="C36" s="18"/>
      <c r="D36" s="18"/>
      <c r="E36" s="18"/>
      <c r="F36" s="18"/>
      <c r="G36" s="18"/>
      <c r="H36" s="18"/>
      <c r="I36" s="18"/>
      <c r="J36" s="18"/>
      <c r="K36" s="18"/>
      <c r="L36" s="18"/>
      <c r="M36" s="18"/>
      <c r="N36" s="18"/>
      <c r="O36" s="18"/>
      <c r="P36" s="18"/>
      <c r="Q36" s="18"/>
      <c r="R36" s="18"/>
      <c r="S36" s="31"/>
    </row>
    <row r="37" spans="1:19" x14ac:dyDescent="0.2">
      <c r="A37" s="252" t="s">
        <v>173</v>
      </c>
      <c r="B37" s="253"/>
      <c r="C37" s="253"/>
      <c r="D37" s="253"/>
      <c r="E37" s="253"/>
      <c r="F37" s="253"/>
      <c r="G37" s="253"/>
      <c r="H37" s="253"/>
      <c r="I37" s="253"/>
      <c r="J37" s="253"/>
      <c r="K37" s="253"/>
      <c r="L37" s="253"/>
      <c r="M37" s="253"/>
      <c r="N37" s="253"/>
      <c r="O37" s="253"/>
      <c r="P37" s="253"/>
      <c r="Q37" s="253"/>
      <c r="R37" s="253"/>
      <c r="S37" s="254"/>
    </row>
    <row r="38" spans="1:19" x14ac:dyDescent="0.15">
      <c r="A38" s="44" t="s">
        <v>174</v>
      </c>
      <c r="B38" s="45"/>
      <c r="C38" s="45"/>
      <c r="D38" s="45"/>
      <c r="E38" s="45"/>
      <c r="F38" s="45"/>
      <c r="G38" s="45"/>
      <c r="H38" s="45"/>
      <c r="I38" s="45"/>
      <c r="J38" s="45"/>
      <c r="K38" s="45"/>
      <c r="L38" s="45"/>
      <c r="M38" s="45"/>
      <c r="N38" s="46"/>
      <c r="O38" s="47"/>
      <c r="P38" s="48" t="s">
        <v>175</v>
      </c>
      <c r="Q38" s="47"/>
      <c r="R38" s="49" t="s">
        <v>176</v>
      </c>
      <c r="S38" s="50"/>
    </row>
    <row r="39" spans="1:19" x14ac:dyDescent="0.2">
      <c r="A39" s="252" t="s">
        <v>177</v>
      </c>
      <c r="B39" s="253"/>
      <c r="C39" s="253"/>
      <c r="D39" s="253"/>
      <c r="E39" s="253"/>
      <c r="F39" s="253"/>
      <c r="G39" s="253"/>
      <c r="H39" s="253"/>
      <c r="I39" s="253"/>
      <c r="J39" s="253"/>
      <c r="K39" s="253"/>
      <c r="L39" s="253"/>
      <c r="M39" s="253"/>
      <c r="N39" s="253"/>
      <c r="O39" s="253"/>
      <c r="P39" s="253"/>
      <c r="Q39" s="253"/>
      <c r="R39" s="253"/>
      <c r="S39" s="254"/>
    </row>
    <row r="40" spans="1:19" ht="18" customHeight="1" x14ac:dyDescent="0.2">
      <c r="A40" s="255" t="s">
        <v>178</v>
      </c>
      <c r="B40" s="256"/>
      <c r="C40" s="256"/>
      <c r="D40" s="256"/>
      <c r="E40" s="257"/>
      <c r="F40" s="258"/>
      <c r="G40" s="258"/>
      <c r="H40" s="258"/>
      <c r="I40" s="258"/>
      <c r="J40" s="258"/>
      <c r="K40" s="258"/>
      <c r="L40" s="258"/>
      <c r="M40" s="258"/>
      <c r="N40" s="258"/>
      <c r="O40" s="258"/>
      <c r="P40" s="258"/>
      <c r="Q40" s="258"/>
      <c r="R40" s="258"/>
      <c r="S40" s="259"/>
    </row>
    <row r="41" spans="1:19" ht="18" customHeight="1" x14ac:dyDescent="0.2">
      <c r="A41" s="51"/>
      <c r="B41" s="52"/>
      <c r="C41" s="52"/>
      <c r="D41" s="53"/>
      <c r="E41" s="260"/>
      <c r="F41" s="258"/>
      <c r="G41" s="258"/>
      <c r="H41" s="258"/>
      <c r="I41" s="258"/>
      <c r="J41" s="258"/>
      <c r="K41" s="258"/>
      <c r="L41" s="258"/>
      <c r="M41" s="258"/>
      <c r="N41" s="258"/>
      <c r="O41" s="258"/>
      <c r="P41" s="258"/>
      <c r="Q41" s="258"/>
      <c r="R41" s="258"/>
      <c r="S41" s="259"/>
    </row>
    <row r="42" spans="1:19" s="32" customFormat="1" ht="18" customHeight="1" x14ac:dyDescent="0.2">
      <c r="A42" s="54" t="s">
        <v>179</v>
      </c>
      <c r="B42" s="55"/>
      <c r="C42" s="55"/>
      <c r="D42" s="55"/>
      <c r="E42" s="55"/>
      <c r="F42" s="55"/>
      <c r="G42" s="55"/>
      <c r="H42" s="55"/>
      <c r="I42" s="55"/>
      <c r="J42" s="55"/>
      <c r="K42" s="55"/>
      <c r="L42" s="56"/>
      <c r="M42" s="55"/>
      <c r="N42" s="55"/>
      <c r="O42" s="57"/>
      <c r="P42" s="57"/>
      <c r="Q42" s="57"/>
      <c r="R42" s="57"/>
      <c r="S42" s="58"/>
    </row>
    <row r="43" spans="1:19" ht="18" customHeight="1" x14ac:dyDescent="0.2">
      <c r="A43" s="54" t="s">
        <v>180</v>
      </c>
      <c r="B43" s="55"/>
      <c r="C43" s="55"/>
      <c r="D43" s="55"/>
      <c r="E43" s="55"/>
      <c r="F43" s="247"/>
      <c r="G43" s="247"/>
      <c r="H43" s="247"/>
      <c r="I43" s="247"/>
      <c r="J43" s="247"/>
      <c r="K43" s="247"/>
      <c r="L43" s="247"/>
      <c r="M43" s="247"/>
      <c r="N43" s="247"/>
      <c r="O43" s="240" t="s">
        <v>16</v>
      </c>
      <c r="P43" s="240"/>
      <c r="Q43" s="242"/>
      <c r="R43" s="243"/>
      <c r="S43" s="244"/>
    </row>
    <row r="44" spans="1:19" ht="18" customHeight="1" x14ac:dyDescent="0.2">
      <c r="A44" s="41" t="s">
        <v>181</v>
      </c>
      <c r="B44" s="18"/>
      <c r="C44" s="239"/>
      <c r="D44" s="239"/>
      <c r="E44" s="239"/>
      <c r="F44" s="239"/>
      <c r="G44" s="239"/>
      <c r="H44" s="239"/>
      <c r="I44" s="240" t="s">
        <v>182</v>
      </c>
      <c r="J44" s="241"/>
      <c r="K44" s="233"/>
      <c r="L44" s="233"/>
      <c r="M44" s="233"/>
      <c r="N44" s="233"/>
      <c r="O44" s="59"/>
      <c r="P44" s="60" t="s">
        <v>183</v>
      </c>
      <c r="Q44" s="242"/>
      <c r="R44" s="243"/>
      <c r="S44" s="244"/>
    </row>
    <row r="45" spans="1:19" ht="18" customHeight="1" x14ac:dyDescent="0.2">
      <c r="A45" s="41" t="s">
        <v>184</v>
      </c>
      <c r="B45" s="61"/>
      <c r="C45" s="233"/>
      <c r="D45" s="233"/>
      <c r="E45" s="233"/>
      <c r="F45" s="233"/>
      <c r="G45" s="233"/>
      <c r="H45" s="233"/>
      <c r="I45" s="240" t="s">
        <v>185</v>
      </c>
      <c r="J45" s="241"/>
      <c r="K45" s="233"/>
      <c r="L45" s="245"/>
      <c r="M45" s="245"/>
      <c r="N45" s="245"/>
      <c r="O45" s="245"/>
      <c r="P45" s="245"/>
      <c r="Q45" s="245"/>
      <c r="R45" s="245"/>
      <c r="S45" s="246"/>
    </row>
    <row r="46" spans="1:19" ht="3" customHeight="1" thickBot="1" x14ac:dyDescent="0.25">
      <c r="A46" s="41"/>
      <c r="B46" s="61"/>
      <c r="C46" s="62"/>
      <c r="D46" s="62"/>
      <c r="E46" s="62"/>
      <c r="F46" s="62"/>
      <c r="G46" s="62"/>
      <c r="H46" s="62"/>
      <c r="I46" s="60"/>
      <c r="J46" s="63"/>
      <c r="K46" s="62"/>
      <c r="L46" s="52"/>
      <c r="M46" s="52"/>
      <c r="N46" s="52"/>
      <c r="O46" s="52"/>
      <c r="P46" s="52"/>
      <c r="Q46" s="52"/>
      <c r="R46" s="52"/>
      <c r="S46" s="64"/>
    </row>
    <row r="47" spans="1:19" ht="12" customHeight="1" x14ac:dyDescent="0.2">
      <c r="A47" s="230" t="s">
        <v>186</v>
      </c>
      <c r="B47" s="231"/>
      <c r="C47" s="231"/>
      <c r="D47" s="231"/>
      <c r="E47" s="231"/>
      <c r="F47" s="231"/>
      <c r="G47" s="231"/>
      <c r="H47" s="231"/>
      <c r="I47" s="231"/>
      <c r="J47" s="231"/>
      <c r="K47" s="231"/>
      <c r="L47" s="231"/>
      <c r="M47" s="231"/>
      <c r="N47" s="231"/>
      <c r="O47" s="231"/>
      <c r="P47" s="231"/>
      <c r="Q47" s="231"/>
      <c r="R47" s="231"/>
      <c r="S47" s="232"/>
    </row>
    <row r="48" spans="1:19" ht="15.95" customHeight="1" x14ac:dyDescent="0.2">
      <c r="A48" s="41" t="s">
        <v>187</v>
      </c>
      <c r="B48" s="18"/>
      <c r="C48" s="18"/>
      <c r="D48" s="18"/>
      <c r="E48" s="18"/>
      <c r="F48" s="18"/>
      <c r="G48" s="18"/>
      <c r="H48" s="18"/>
      <c r="I48" s="18"/>
      <c r="J48" s="233"/>
      <c r="K48" s="233"/>
      <c r="L48" s="233"/>
      <c r="M48" s="233"/>
      <c r="N48" s="233"/>
      <c r="O48" s="233"/>
      <c r="P48" s="233"/>
      <c r="Q48" s="233"/>
      <c r="R48" s="233"/>
      <c r="S48" s="234"/>
    </row>
    <row r="49" spans="1:25" ht="18" customHeight="1" x14ac:dyDescent="0.2">
      <c r="A49" s="41" t="s">
        <v>188</v>
      </c>
      <c r="B49" s="18"/>
      <c r="C49" s="18"/>
      <c r="D49" s="233"/>
      <c r="E49" s="233"/>
      <c r="F49" s="233"/>
      <c r="G49" s="233"/>
      <c r="H49" s="233"/>
      <c r="I49" s="233"/>
      <c r="J49" s="233"/>
      <c r="K49" s="233"/>
      <c r="L49" s="233"/>
      <c r="M49" s="233"/>
      <c r="N49" s="233"/>
      <c r="O49" s="19" t="s">
        <v>189</v>
      </c>
      <c r="P49" s="235"/>
      <c r="Q49" s="235"/>
      <c r="R49" s="235"/>
      <c r="S49" s="236"/>
    </row>
    <row r="50" spans="1:25" ht="18" customHeight="1" x14ac:dyDescent="0.2">
      <c r="A50" s="41" t="s">
        <v>181</v>
      </c>
      <c r="B50" s="18"/>
      <c r="C50" s="233"/>
      <c r="D50" s="233"/>
      <c r="E50" s="233"/>
      <c r="F50" s="233"/>
      <c r="G50" s="233"/>
      <c r="H50" s="233"/>
      <c r="I50" s="233"/>
      <c r="J50" s="237" t="s">
        <v>190</v>
      </c>
      <c r="K50" s="237"/>
      <c r="L50" s="237"/>
      <c r="M50" s="237"/>
      <c r="N50" s="237"/>
      <c r="O50" s="238"/>
      <c r="P50" s="233"/>
      <c r="Q50" s="233"/>
      <c r="R50" s="233"/>
      <c r="S50" s="234"/>
      <c r="T50" s="32"/>
      <c r="U50" s="32"/>
      <c r="V50" s="32"/>
      <c r="W50" s="32"/>
      <c r="X50" s="32"/>
      <c r="Y50" s="32"/>
    </row>
    <row r="51" spans="1:25" ht="3" customHeight="1" thickBot="1" x14ac:dyDescent="0.25">
      <c r="A51" s="65"/>
      <c r="B51" s="66"/>
      <c r="C51" s="226"/>
      <c r="D51" s="226"/>
      <c r="E51" s="226"/>
      <c r="F51" s="226"/>
      <c r="G51" s="226"/>
      <c r="H51" s="226"/>
      <c r="I51" s="226"/>
      <c r="J51" s="227"/>
      <c r="K51" s="227"/>
      <c r="L51" s="227"/>
      <c r="M51" s="227"/>
      <c r="N51" s="227"/>
      <c r="O51" s="228"/>
      <c r="P51" s="226"/>
      <c r="Q51" s="226"/>
      <c r="R51" s="226"/>
      <c r="S51" s="229"/>
      <c r="T51" s="32"/>
      <c r="U51" s="32"/>
      <c r="V51" s="32"/>
      <c r="W51" s="32"/>
      <c r="X51" s="32"/>
      <c r="Y51" s="32"/>
    </row>
    <row r="52" spans="1:25" x14ac:dyDescent="0.2">
      <c r="A52" s="67" t="s">
        <v>191</v>
      </c>
      <c r="B52" s="68"/>
      <c r="C52" s="68" t="s">
        <v>192</v>
      </c>
      <c r="D52" s="69"/>
      <c r="E52" s="69"/>
      <c r="F52" s="70"/>
      <c r="G52" s="70"/>
      <c r="H52" s="70"/>
      <c r="I52" s="70"/>
      <c r="J52" s="69"/>
      <c r="K52" s="70"/>
      <c r="L52" s="70"/>
      <c r="M52" s="70"/>
      <c r="N52" s="70"/>
      <c r="O52" s="69"/>
      <c r="P52" s="70"/>
      <c r="Q52" s="70"/>
      <c r="R52" s="71"/>
      <c r="S52" s="72"/>
      <c r="T52" s="32"/>
      <c r="U52" s="32"/>
      <c r="V52" s="32"/>
      <c r="W52" s="32"/>
      <c r="X52" s="32"/>
      <c r="Y52" s="32"/>
    </row>
  </sheetData>
  <mergeCells count="85">
    <mergeCell ref="A3:D3"/>
    <mergeCell ref="E3:J3"/>
    <mergeCell ref="K3:M3"/>
    <mergeCell ref="N3:S3"/>
    <mergeCell ref="A1:S1"/>
    <mergeCell ref="A2:B2"/>
    <mergeCell ref="C2:J2"/>
    <mergeCell ref="K2:M2"/>
    <mergeCell ref="N2:S2"/>
    <mergeCell ref="A4:D4"/>
    <mergeCell ref="E4:L4"/>
    <mergeCell ref="N4:Q4"/>
    <mergeCell ref="R4:S4"/>
    <mergeCell ref="A5:D5"/>
    <mergeCell ref="E5:L5"/>
    <mergeCell ref="N5:Q5"/>
    <mergeCell ref="R5:S5"/>
    <mergeCell ref="A6:E6"/>
    <mergeCell ref="I6:K6"/>
    <mergeCell ref="L6:O6"/>
    <mergeCell ref="P6:Q6"/>
    <mergeCell ref="R6:S6"/>
    <mergeCell ref="R7:S7"/>
    <mergeCell ref="A8:I8"/>
    <mergeCell ref="K8:S8"/>
    <mergeCell ref="A9:I9"/>
    <mergeCell ref="K9:P9"/>
    <mergeCell ref="Q9:S9"/>
    <mergeCell ref="A7:C7"/>
    <mergeCell ref="D7:F7"/>
    <mergeCell ref="G7:K7"/>
    <mergeCell ref="L7:O7"/>
    <mergeCell ref="P7:Q7"/>
    <mergeCell ref="E14:F14"/>
    <mergeCell ref="K14:S14"/>
    <mergeCell ref="A10:I10"/>
    <mergeCell ref="K10:S10"/>
    <mergeCell ref="A11:I11"/>
    <mergeCell ref="K11:P11"/>
    <mergeCell ref="R11:S11"/>
    <mergeCell ref="A12:I12"/>
    <mergeCell ref="K12:S12"/>
    <mergeCell ref="A13:B13"/>
    <mergeCell ref="C13:D13"/>
    <mergeCell ref="E13:F13"/>
    <mergeCell ref="H13:I13"/>
    <mergeCell ref="K13:S13"/>
    <mergeCell ref="E15:S15"/>
    <mergeCell ref="A17:C17"/>
    <mergeCell ref="D17:I17"/>
    <mergeCell ref="J17:S17"/>
    <mergeCell ref="A18:I18"/>
    <mergeCell ref="J18:S18"/>
    <mergeCell ref="F43:N43"/>
    <mergeCell ref="O43:P43"/>
    <mergeCell ref="Q43:S43"/>
    <mergeCell ref="Q27:S27"/>
    <mergeCell ref="Q28:S28"/>
    <mergeCell ref="Q29:S29"/>
    <mergeCell ref="Q30:S30"/>
    <mergeCell ref="Q31:S31"/>
    <mergeCell ref="F35:K35"/>
    <mergeCell ref="L35:R35"/>
    <mergeCell ref="A37:S37"/>
    <mergeCell ref="A39:S39"/>
    <mergeCell ref="A40:D40"/>
    <mergeCell ref="E40:S40"/>
    <mergeCell ref="E41:S41"/>
    <mergeCell ref="C44:H44"/>
    <mergeCell ref="I44:J44"/>
    <mergeCell ref="K44:N44"/>
    <mergeCell ref="Q44:S44"/>
    <mergeCell ref="C45:H45"/>
    <mergeCell ref="I45:J45"/>
    <mergeCell ref="K45:S45"/>
    <mergeCell ref="C51:I51"/>
    <mergeCell ref="J51:N51"/>
    <mergeCell ref="O51:S51"/>
    <mergeCell ref="A47:S47"/>
    <mergeCell ref="J48:S48"/>
    <mergeCell ref="D49:N49"/>
    <mergeCell ref="P49:S49"/>
    <mergeCell ref="C50:I50"/>
    <mergeCell ref="J50:N50"/>
    <mergeCell ref="O50:S50"/>
  </mergeCells>
  <conditionalFormatting sqref="Q38">
    <cfRule type="cellIs" dxfId="38" priority="1" stopIfTrue="1" operator="between">
      <formula>"A"</formula>
      <formula>"Z"</formula>
    </cfRule>
    <cfRule type="expression" dxfId="37" priority="2" stopIfTrue="1">
      <formula>$Q$38</formula>
    </cfRule>
  </conditionalFormatting>
  <conditionalFormatting sqref="C50:I51">
    <cfRule type="cellIs" dxfId="36" priority="3" stopIfTrue="1" operator="between">
      <formula>"A"</formula>
      <formula>"Z"</formula>
    </cfRule>
    <cfRule type="expression" dxfId="35" priority="4" stopIfTrue="1">
      <formula>$C$50</formula>
    </cfRule>
  </conditionalFormatting>
  <conditionalFormatting sqref="O50:S51">
    <cfRule type="expression" dxfId="34" priority="5" stopIfTrue="1">
      <formula>$O$50</formula>
    </cfRule>
    <cfRule type="cellIs" dxfId="33" priority="6" stopIfTrue="1" operator="between">
      <formula>"A"</formula>
      <formula>"Z"</formula>
    </cfRule>
  </conditionalFormatting>
  <conditionalFormatting sqref="D49:N49">
    <cfRule type="cellIs" dxfId="32" priority="7" stopIfTrue="1" operator="between">
      <formula>"A"</formula>
      <formula>"Z"</formula>
    </cfRule>
    <cfRule type="expression" dxfId="31" priority="8" stopIfTrue="1">
      <formula>$D$49</formula>
    </cfRule>
  </conditionalFormatting>
  <conditionalFormatting sqref="B45:H46">
    <cfRule type="cellIs" dxfId="30" priority="9" stopIfTrue="1" operator="between">
      <formula>"A"</formula>
      <formula>"Z"</formula>
    </cfRule>
    <cfRule type="expression" dxfId="29" priority="10" stopIfTrue="1">
      <formula>$B$45</formula>
    </cfRule>
  </conditionalFormatting>
  <conditionalFormatting sqref="K45:K46">
    <cfRule type="cellIs" dxfId="28" priority="11" stopIfTrue="1" operator="between">
      <formula>"A"</formula>
      <formula>"Z"</formula>
    </cfRule>
    <cfRule type="expression" dxfId="27" priority="12" stopIfTrue="1">
      <formula>$J$45</formula>
    </cfRule>
  </conditionalFormatting>
  <conditionalFormatting sqref="C44:H44">
    <cfRule type="cellIs" dxfId="26" priority="13" stopIfTrue="1" operator="between">
      <formula>"A"</formula>
      <formula>"Z"</formula>
    </cfRule>
    <cfRule type="expression" dxfId="25" priority="14" stopIfTrue="1">
      <formula>$C$44</formula>
    </cfRule>
  </conditionalFormatting>
  <conditionalFormatting sqref="K44:O44">
    <cfRule type="expression" dxfId="24" priority="15" stopIfTrue="1">
      <formula>$K$44</formula>
    </cfRule>
    <cfRule type="cellIs" dxfId="23" priority="16" stopIfTrue="1" operator="between">
      <formula>"A"</formula>
      <formula>"Z"</formula>
    </cfRule>
  </conditionalFormatting>
  <conditionalFormatting sqref="F43:N43">
    <cfRule type="cellIs" dxfId="22" priority="17" stopIfTrue="1" operator="between">
      <formula>"A"</formula>
      <formula>"Z"</formula>
    </cfRule>
    <cfRule type="expression" dxfId="21" priority="18" stopIfTrue="1">
      <formula>$F$43</formula>
    </cfRule>
  </conditionalFormatting>
  <conditionalFormatting sqref="E40">
    <cfRule type="cellIs" dxfId="20" priority="19" stopIfTrue="1" operator="between">
      <formula>"A"</formula>
      <formula>"Z"</formula>
    </cfRule>
    <cfRule type="expression" dxfId="19" priority="20" stopIfTrue="1">
      <formula>$E$40</formula>
    </cfRule>
  </conditionalFormatting>
  <conditionalFormatting sqref="D41:E41">
    <cfRule type="cellIs" dxfId="18" priority="21" stopIfTrue="1" operator="between">
      <formula>"A"</formula>
      <formula>"Z"</formula>
    </cfRule>
    <cfRule type="expression" dxfId="17" priority="22" stopIfTrue="1">
      <formula>$D$41</formula>
    </cfRule>
  </conditionalFormatting>
  <conditionalFormatting sqref="N38:O38">
    <cfRule type="cellIs" dxfId="16" priority="23" stopIfTrue="1" operator="between">
      <formula>"A"</formula>
      <formula>"Z"</formula>
    </cfRule>
    <cfRule type="expression" dxfId="15" priority="24" stopIfTrue="1">
      <formula>$O$38</formula>
    </cfRule>
  </conditionalFormatting>
  <conditionalFormatting sqref="F35:L35">
    <cfRule type="cellIs" dxfId="14" priority="25" stopIfTrue="1" operator="between">
      <formula>"A"</formula>
      <formula>"Z"</formula>
    </cfRule>
    <cfRule type="expression" dxfId="13" priority="26" stopIfTrue="1">
      <formula>$F$35</formula>
    </cfRule>
  </conditionalFormatting>
  <conditionalFormatting sqref="J17">
    <cfRule type="cellIs" dxfId="12" priority="27" stopIfTrue="1" operator="between">
      <formula>"A"</formula>
      <formula>"Z"</formula>
    </cfRule>
    <cfRule type="expression" dxfId="11" priority="28" stopIfTrue="1">
      <formula>$J$17</formula>
    </cfRule>
  </conditionalFormatting>
  <conditionalFormatting sqref="J18">
    <cfRule type="cellIs" dxfId="10" priority="29" stopIfTrue="1" operator="between">
      <formula>"A"</formula>
      <formula>"Z"</formula>
    </cfRule>
    <cfRule type="expression" dxfId="9" priority="30" stopIfTrue="1">
      <formula>$J$18</formula>
    </cfRule>
  </conditionalFormatting>
  <conditionalFormatting sqref="G13">
    <cfRule type="cellIs" dxfId="8" priority="31" stopIfTrue="1" operator="between">
      <formula>"B"</formula>
      <formula>"J"</formula>
    </cfRule>
  </conditionalFormatting>
  <conditionalFormatting sqref="E14:F14">
    <cfRule type="expression" dxfId="7" priority="32" stopIfTrue="1">
      <formula>$E$13</formula>
    </cfRule>
  </conditionalFormatting>
  <conditionalFormatting sqref="R4:S4">
    <cfRule type="expression" dxfId="6" priority="33" stopIfTrue="1">
      <formula>#REF!</formula>
    </cfRule>
  </conditionalFormatting>
  <conditionalFormatting sqref="R5:S5">
    <cfRule type="expression" dxfId="5" priority="34" stopIfTrue="1">
      <formula>#REF!</formula>
    </cfRule>
  </conditionalFormatting>
  <conditionalFormatting sqref="D7:F7">
    <cfRule type="expression" dxfId="4" priority="35" stopIfTrue="1">
      <formula>$D$7</formula>
    </cfRule>
    <cfRule type="cellIs" dxfId="3" priority="36" stopIfTrue="1" operator="between">
      <formula>"A"</formula>
      <formula>"Z"</formula>
    </cfRule>
  </conditionalFormatting>
  <printOptions horizontalCentered="1" verticalCentered="1"/>
  <pageMargins left="0.28000000000000003" right="0.16" top="0.22" bottom="0.2" header="0.17" footer="0.17"/>
  <pageSetup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19050</xdr:colOff>
                    <xdr:row>4</xdr:row>
                    <xdr:rowOff>219075</xdr:rowOff>
                  </from>
                  <to>
                    <xdr:col>6</xdr:col>
                    <xdr:colOff>28575</xdr:colOff>
                    <xdr:row>5</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171450</xdr:colOff>
                    <xdr:row>4</xdr:row>
                    <xdr:rowOff>219075</xdr:rowOff>
                  </from>
                  <to>
                    <xdr:col>7</xdr:col>
                    <xdr:colOff>171450</xdr:colOff>
                    <xdr:row>5</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361950</xdr:colOff>
                    <xdr:row>14</xdr:row>
                    <xdr:rowOff>152400</xdr:rowOff>
                  </from>
                  <to>
                    <xdr:col>11</xdr:col>
                    <xdr:colOff>361950</xdr:colOff>
                    <xdr:row>16</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152400</xdr:colOff>
                    <xdr:row>14</xdr:row>
                    <xdr:rowOff>152400</xdr:rowOff>
                  </from>
                  <to>
                    <xdr:col>13</xdr:col>
                    <xdr:colOff>142875</xdr:colOff>
                    <xdr:row>16</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19050</xdr:colOff>
                    <xdr:row>14</xdr:row>
                    <xdr:rowOff>152400</xdr:rowOff>
                  </from>
                  <to>
                    <xdr:col>17</xdr:col>
                    <xdr:colOff>209550</xdr:colOff>
                    <xdr:row>16</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xdr:colOff>
                    <xdr:row>19</xdr:row>
                    <xdr:rowOff>190500</xdr:rowOff>
                  </from>
                  <to>
                    <xdr:col>3</xdr:col>
                    <xdr:colOff>247650</xdr:colOff>
                    <xdr:row>21</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xdr:colOff>
                    <xdr:row>21</xdr:row>
                    <xdr:rowOff>133350</xdr:rowOff>
                  </from>
                  <to>
                    <xdr:col>8</xdr:col>
                    <xdr:colOff>247650</xdr:colOff>
                    <xdr:row>23</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xdr:colOff>
                    <xdr:row>23</xdr:row>
                    <xdr:rowOff>133350</xdr:rowOff>
                  </from>
                  <to>
                    <xdr:col>5</xdr:col>
                    <xdr:colOff>266700</xdr:colOff>
                    <xdr:row>25</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342900</xdr:colOff>
                    <xdr:row>19</xdr:row>
                    <xdr:rowOff>190500</xdr:rowOff>
                  </from>
                  <to>
                    <xdr:col>18</xdr:col>
                    <xdr:colOff>28575</xdr:colOff>
                    <xdr:row>21</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xdr:colOff>
                    <xdr:row>20</xdr:row>
                    <xdr:rowOff>142875</xdr:rowOff>
                  </from>
                  <to>
                    <xdr:col>4</xdr:col>
                    <xdr:colOff>285750</xdr:colOff>
                    <xdr:row>22</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xdr:colOff>
                    <xdr:row>22</xdr:row>
                    <xdr:rowOff>133350</xdr:rowOff>
                  </from>
                  <to>
                    <xdr:col>4</xdr:col>
                    <xdr:colOff>361950</xdr:colOff>
                    <xdr:row>24</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342900</xdr:colOff>
                    <xdr:row>20</xdr:row>
                    <xdr:rowOff>142875</xdr:rowOff>
                  </from>
                  <to>
                    <xdr:col>17</xdr:col>
                    <xdr:colOff>38100</xdr:colOff>
                    <xdr:row>22</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342900</xdr:colOff>
                    <xdr:row>21</xdr:row>
                    <xdr:rowOff>133350</xdr:rowOff>
                  </from>
                  <to>
                    <xdr:col>17</xdr:col>
                    <xdr:colOff>76200</xdr:colOff>
                    <xdr:row>23</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342900</xdr:colOff>
                    <xdr:row>23</xdr:row>
                    <xdr:rowOff>133350</xdr:rowOff>
                  </from>
                  <to>
                    <xdr:col>18</xdr:col>
                    <xdr:colOff>171450</xdr:colOff>
                    <xdr:row>25</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342900</xdr:colOff>
                    <xdr:row>22</xdr:row>
                    <xdr:rowOff>133350</xdr:rowOff>
                  </from>
                  <to>
                    <xdr:col>16</xdr:col>
                    <xdr:colOff>180975</xdr:colOff>
                    <xdr:row>24</xdr:row>
                    <xdr:rowOff>28575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19050</xdr:colOff>
                    <xdr:row>25</xdr:row>
                    <xdr:rowOff>190500</xdr:rowOff>
                  </from>
                  <to>
                    <xdr:col>17</xdr:col>
                    <xdr:colOff>28575</xdr:colOff>
                    <xdr:row>27</xdr:row>
                    <xdr:rowOff>47625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19050</xdr:colOff>
                    <xdr:row>28</xdr:row>
                    <xdr:rowOff>133350</xdr:rowOff>
                  </from>
                  <to>
                    <xdr:col>9</xdr:col>
                    <xdr:colOff>171450</xdr:colOff>
                    <xdr:row>30</xdr:row>
                    <xdr:rowOff>28575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0</xdr:col>
                    <xdr:colOff>19050</xdr:colOff>
                    <xdr:row>26</xdr:row>
                    <xdr:rowOff>142875</xdr:rowOff>
                  </from>
                  <to>
                    <xdr:col>13</xdr:col>
                    <xdr:colOff>76200</xdr:colOff>
                    <xdr:row>28</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0</xdr:col>
                    <xdr:colOff>19050</xdr:colOff>
                    <xdr:row>27</xdr:row>
                    <xdr:rowOff>133350</xdr:rowOff>
                  </from>
                  <to>
                    <xdr:col>13</xdr:col>
                    <xdr:colOff>85725</xdr:colOff>
                    <xdr:row>29</xdr:row>
                    <xdr:rowOff>28575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0</xdr:col>
                    <xdr:colOff>19050</xdr:colOff>
                    <xdr:row>29</xdr:row>
                    <xdr:rowOff>133350</xdr:rowOff>
                  </from>
                  <to>
                    <xdr:col>16</xdr:col>
                    <xdr:colOff>400050</xdr:colOff>
                    <xdr:row>31</xdr:row>
                    <xdr:rowOff>19050</xdr:rowOff>
                  </to>
                </anchor>
              </controlPr>
            </control>
          </mc:Choice>
        </mc:AlternateContent>
        <mc:AlternateContent xmlns:mc="http://schemas.openxmlformats.org/markup-compatibility/2006">
          <mc:Choice Requires="x14">
            <control shapeId="4117" r:id="rId24" name="Check Box 21">
              <controlPr locked="0" defaultSize="0" autoFill="0" autoLine="0" autoPict="0">
                <anchor moveWithCells="1">
                  <from>
                    <xdr:col>2</xdr:col>
                    <xdr:colOff>85725</xdr:colOff>
                    <xdr:row>31</xdr:row>
                    <xdr:rowOff>152400</xdr:rowOff>
                  </from>
                  <to>
                    <xdr:col>6</xdr:col>
                    <xdr:colOff>66675</xdr:colOff>
                    <xdr:row>33</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6</xdr:col>
                    <xdr:colOff>104775</xdr:colOff>
                    <xdr:row>31</xdr:row>
                    <xdr:rowOff>152400</xdr:rowOff>
                  </from>
                  <to>
                    <xdr:col>10</xdr:col>
                    <xdr:colOff>104775</xdr:colOff>
                    <xdr:row>33</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10</xdr:col>
                    <xdr:colOff>171450</xdr:colOff>
                    <xdr:row>31</xdr:row>
                    <xdr:rowOff>152400</xdr:rowOff>
                  </from>
                  <to>
                    <xdr:col>13</xdr:col>
                    <xdr:colOff>171450</xdr:colOff>
                    <xdr:row>33</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13</xdr:col>
                    <xdr:colOff>238125</xdr:colOff>
                    <xdr:row>31</xdr:row>
                    <xdr:rowOff>152400</xdr:rowOff>
                  </from>
                  <to>
                    <xdr:col>18</xdr:col>
                    <xdr:colOff>209550</xdr:colOff>
                    <xdr:row>33</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7</xdr:col>
                    <xdr:colOff>361950</xdr:colOff>
                    <xdr:row>32</xdr:row>
                    <xdr:rowOff>133350</xdr:rowOff>
                  </from>
                  <to>
                    <xdr:col>8</xdr:col>
                    <xdr:colOff>361950</xdr:colOff>
                    <xdr:row>34</xdr:row>
                    <xdr:rowOff>28575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19050</xdr:colOff>
                    <xdr:row>32</xdr:row>
                    <xdr:rowOff>133350</xdr:rowOff>
                  </from>
                  <to>
                    <xdr:col>10</xdr:col>
                    <xdr:colOff>9525</xdr:colOff>
                    <xdr:row>34</xdr:row>
                    <xdr:rowOff>28575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41</xdr:row>
                    <xdr:rowOff>0</xdr:rowOff>
                  </from>
                  <to>
                    <xdr:col>9</xdr:col>
                    <xdr:colOff>38100</xdr:colOff>
                    <xdr:row>41</xdr:row>
                    <xdr:rowOff>219075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171450</xdr:colOff>
                    <xdr:row>41</xdr:row>
                    <xdr:rowOff>0</xdr:rowOff>
                  </from>
                  <to>
                    <xdr:col>10</xdr:col>
                    <xdr:colOff>171450</xdr:colOff>
                    <xdr:row>41</xdr:row>
                    <xdr:rowOff>219075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10</xdr:col>
                    <xdr:colOff>295275</xdr:colOff>
                    <xdr:row>41</xdr:row>
                    <xdr:rowOff>0</xdr:rowOff>
                  </from>
                  <to>
                    <xdr:col>11</xdr:col>
                    <xdr:colOff>352425</xdr:colOff>
                    <xdr:row>41</xdr:row>
                    <xdr:rowOff>219075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38100</xdr:colOff>
                    <xdr:row>46</xdr:row>
                    <xdr:rowOff>133350</xdr:rowOff>
                  </from>
                  <to>
                    <xdr:col>4</xdr:col>
                    <xdr:colOff>342900</xdr:colOff>
                    <xdr:row>48</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161925</xdr:colOff>
                    <xdr:row>46</xdr:row>
                    <xdr:rowOff>133350</xdr:rowOff>
                  </from>
                  <to>
                    <xdr:col>7</xdr:col>
                    <xdr:colOff>19050</xdr:colOff>
                    <xdr:row>48</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7</xdr:col>
                    <xdr:colOff>209550</xdr:colOff>
                    <xdr:row>46</xdr:row>
                    <xdr:rowOff>133350</xdr:rowOff>
                  </from>
                  <to>
                    <xdr:col>8</xdr:col>
                    <xdr:colOff>342900</xdr:colOff>
                    <xdr:row>48</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10</xdr:col>
                    <xdr:colOff>342900</xdr:colOff>
                    <xdr:row>18</xdr:row>
                    <xdr:rowOff>0</xdr:rowOff>
                  </from>
                  <to>
                    <xdr:col>11</xdr:col>
                    <xdr:colOff>361950</xdr:colOff>
                    <xdr:row>19</xdr:row>
                    <xdr:rowOff>57150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12</xdr:col>
                    <xdr:colOff>152400</xdr:colOff>
                    <xdr:row>18</xdr:row>
                    <xdr:rowOff>0</xdr:rowOff>
                  </from>
                  <to>
                    <xdr:col>13</xdr:col>
                    <xdr:colOff>142875</xdr:colOff>
                    <xdr:row>19</xdr:row>
                    <xdr:rowOff>57150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14</xdr:col>
                    <xdr:colOff>19050</xdr:colOff>
                    <xdr:row>18</xdr:row>
                    <xdr:rowOff>0</xdr:rowOff>
                  </from>
                  <to>
                    <xdr:col>17</xdr:col>
                    <xdr:colOff>171450</xdr:colOff>
                    <xdr:row>19</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topLeftCell="A28" zoomScale="75" workbookViewId="0">
      <selection activeCell="E22" sqref="E22"/>
    </sheetView>
  </sheetViews>
  <sheetFormatPr defaultRowHeight="12.75" x14ac:dyDescent="0.2"/>
  <cols>
    <col min="1" max="1" width="4" style="136" customWidth="1"/>
    <col min="2" max="2" width="29.140625" style="136" customWidth="1"/>
    <col min="3" max="3" width="71.42578125" style="136" customWidth="1"/>
    <col min="4" max="4" width="15.7109375" style="136" customWidth="1"/>
    <col min="5" max="5" width="14" style="136" customWidth="1"/>
    <col min="6" max="6" width="10.7109375" style="136" customWidth="1"/>
    <col min="7" max="7" width="47" style="136" customWidth="1"/>
    <col min="8" max="8" width="40.7109375" style="136" customWidth="1"/>
    <col min="9" max="9" width="21.5703125" style="136" customWidth="1"/>
    <col min="10" max="12" width="12.7109375" style="136" customWidth="1"/>
    <col min="13" max="14" width="47.7109375" style="136" customWidth="1"/>
    <col min="15" max="15" width="21" style="136" customWidth="1"/>
    <col min="16" max="16" width="11.28515625" style="136" customWidth="1"/>
    <col min="17" max="17" width="12.7109375" style="136" customWidth="1"/>
    <col min="18" max="18" width="12.28515625" style="136" bestFit="1" customWidth="1"/>
    <col min="19" max="16384" width="9.140625" style="136"/>
  </cols>
  <sheetData>
    <row r="1" spans="1:18" ht="30" x14ac:dyDescent="0.4">
      <c r="A1" s="309" t="s">
        <v>372</v>
      </c>
      <c r="B1" s="309"/>
      <c r="C1" s="309"/>
      <c r="D1" s="309"/>
      <c r="E1" s="309"/>
      <c r="F1" s="309"/>
      <c r="G1" s="309"/>
      <c r="H1" s="309"/>
      <c r="I1" s="309"/>
      <c r="J1" s="309"/>
      <c r="K1" s="309"/>
    </row>
    <row r="2" spans="1:18" ht="12.75" customHeight="1" x14ac:dyDescent="0.2">
      <c r="C2" s="168"/>
    </row>
    <row r="3" spans="1:18" x14ac:dyDescent="0.2">
      <c r="A3" s="163"/>
      <c r="B3" s="163"/>
      <c r="C3" s="308"/>
      <c r="D3" s="308"/>
      <c r="E3" s="162"/>
      <c r="F3" s="162"/>
      <c r="G3" s="163"/>
      <c r="H3" s="162"/>
      <c r="I3" s="162"/>
      <c r="J3" s="163"/>
      <c r="K3" s="167"/>
    </row>
    <row r="4" spans="1:18" x14ac:dyDescent="0.2">
      <c r="A4" s="163"/>
      <c r="B4" s="163"/>
      <c r="C4" s="307"/>
      <c r="D4" s="308"/>
      <c r="E4" s="162"/>
      <c r="F4" s="162"/>
      <c r="G4" s="163"/>
      <c r="H4" s="162"/>
      <c r="I4" s="162"/>
      <c r="J4" s="163"/>
      <c r="K4" s="166"/>
    </row>
    <row r="5" spans="1:18" x14ac:dyDescent="0.2">
      <c r="A5" s="163"/>
      <c r="B5" s="163"/>
      <c r="C5" s="308"/>
      <c r="D5" s="308"/>
      <c r="E5" s="162"/>
      <c r="F5" s="162"/>
      <c r="G5" s="163"/>
      <c r="H5" s="165"/>
      <c r="I5" s="162"/>
      <c r="J5" s="163"/>
      <c r="K5" s="162"/>
    </row>
    <row r="6" spans="1:18" x14ac:dyDescent="0.2">
      <c r="A6" s="163"/>
      <c r="B6" s="163"/>
      <c r="C6" s="307"/>
      <c r="D6" s="308"/>
      <c r="E6" s="162"/>
      <c r="F6" s="162"/>
      <c r="G6" s="162"/>
      <c r="H6" s="162"/>
      <c r="I6" s="162"/>
      <c r="J6" s="162"/>
      <c r="K6" s="162"/>
      <c r="R6" s="164"/>
    </row>
    <row r="7" spans="1:18" x14ac:dyDescent="0.2">
      <c r="A7" s="163"/>
      <c r="B7" s="163"/>
      <c r="C7" s="307"/>
      <c r="D7" s="308"/>
      <c r="E7" s="162"/>
      <c r="F7" s="162"/>
      <c r="G7" s="163"/>
      <c r="H7" s="162"/>
      <c r="I7" s="162"/>
      <c r="J7" s="162"/>
      <c r="K7" s="162"/>
    </row>
    <row r="8" spans="1:18" x14ac:dyDescent="0.2">
      <c r="A8" s="163"/>
      <c r="B8" s="163"/>
      <c r="C8" s="307"/>
      <c r="D8" s="308"/>
      <c r="E8" s="162"/>
      <c r="F8" s="162"/>
      <c r="G8" s="163"/>
      <c r="H8" s="162"/>
      <c r="I8" s="162"/>
      <c r="J8" s="162"/>
      <c r="K8" s="162"/>
    </row>
    <row r="9" spans="1:18" x14ac:dyDescent="0.2">
      <c r="A9" s="163"/>
      <c r="B9" s="163"/>
      <c r="C9" s="307"/>
      <c r="D9" s="308"/>
      <c r="E9" s="162"/>
      <c r="F9" s="162"/>
      <c r="G9" s="163"/>
      <c r="H9" s="162"/>
      <c r="I9" s="162"/>
      <c r="J9" s="162"/>
      <c r="K9" s="162"/>
    </row>
    <row r="10" spans="1:18" ht="13.5" thickBot="1" x14ac:dyDescent="0.25"/>
    <row r="11" spans="1:18" ht="19.899999999999999" customHeight="1" thickBot="1" x14ac:dyDescent="0.25">
      <c r="A11" s="161" t="s">
        <v>371</v>
      </c>
      <c r="B11" s="160" t="s">
        <v>370</v>
      </c>
      <c r="C11" s="159" t="s">
        <v>369</v>
      </c>
      <c r="D11" s="158"/>
      <c r="E11" s="158"/>
      <c r="F11" s="158"/>
      <c r="G11" s="158"/>
      <c r="H11" s="158"/>
      <c r="I11" s="158"/>
      <c r="J11" s="158"/>
      <c r="K11" s="158"/>
    </row>
    <row r="12" spans="1:18" ht="22.5" customHeight="1" x14ac:dyDescent="0.2">
      <c r="A12" s="157">
        <v>1</v>
      </c>
      <c r="B12" s="156" t="s">
        <v>271</v>
      </c>
      <c r="C12" s="155" t="s">
        <v>368</v>
      </c>
      <c r="D12" s="146"/>
      <c r="E12" s="32"/>
      <c r="F12" s="139"/>
      <c r="G12" s="32"/>
      <c r="H12" s="32"/>
      <c r="I12" s="32"/>
      <c r="J12" s="32"/>
      <c r="K12" s="32"/>
    </row>
    <row r="13" spans="1:18" ht="22.5" customHeight="1" x14ac:dyDescent="0.2">
      <c r="A13" s="153">
        <v>2</v>
      </c>
      <c r="B13" s="152" t="s">
        <v>367</v>
      </c>
      <c r="C13" s="151" t="s">
        <v>366</v>
      </c>
      <c r="D13" s="146"/>
      <c r="E13" s="32"/>
      <c r="F13" s="139"/>
      <c r="G13" s="32"/>
      <c r="H13" s="32"/>
      <c r="I13" s="32"/>
      <c r="J13" s="32"/>
      <c r="K13" s="32"/>
    </row>
    <row r="14" spans="1:18" ht="31.5" customHeight="1" x14ac:dyDescent="0.2">
      <c r="A14" s="153">
        <v>3</v>
      </c>
      <c r="B14" s="152" t="s">
        <v>269</v>
      </c>
      <c r="C14" s="154" t="s">
        <v>365</v>
      </c>
      <c r="D14" s="146"/>
      <c r="E14" s="32"/>
      <c r="F14" s="139"/>
      <c r="G14" s="32"/>
      <c r="H14" s="32"/>
      <c r="I14" s="32"/>
      <c r="J14" s="32"/>
      <c r="K14" s="32"/>
    </row>
    <row r="15" spans="1:18" ht="28.5" customHeight="1" x14ac:dyDescent="0.2">
      <c r="A15" s="153">
        <v>4</v>
      </c>
      <c r="B15" s="152" t="s">
        <v>265</v>
      </c>
      <c r="C15" s="151" t="s">
        <v>364</v>
      </c>
      <c r="D15" s="146"/>
      <c r="E15" s="32"/>
      <c r="F15" s="139"/>
      <c r="G15" s="32"/>
      <c r="H15" s="32"/>
      <c r="I15" s="32"/>
      <c r="J15" s="32"/>
      <c r="K15" s="32"/>
    </row>
    <row r="16" spans="1:18" ht="22.5" customHeight="1" x14ac:dyDescent="0.2">
      <c r="A16" s="145">
        <v>5</v>
      </c>
      <c r="B16" s="144" t="s">
        <v>363</v>
      </c>
      <c r="C16" s="143" t="s">
        <v>362</v>
      </c>
      <c r="D16" s="146"/>
      <c r="E16" s="32"/>
      <c r="F16" s="139"/>
      <c r="G16" s="32"/>
      <c r="H16" s="32"/>
      <c r="I16" s="32"/>
      <c r="J16" s="32"/>
      <c r="K16" s="32"/>
    </row>
    <row r="17" spans="1:11" ht="31.5" customHeight="1" x14ac:dyDescent="0.2">
      <c r="A17" s="145">
        <v>6</v>
      </c>
      <c r="B17" s="144" t="s">
        <v>267</v>
      </c>
      <c r="C17" s="143" t="s">
        <v>361</v>
      </c>
      <c r="D17" s="146"/>
      <c r="E17" s="32"/>
      <c r="F17" s="139"/>
      <c r="G17" s="32"/>
      <c r="H17" s="32"/>
      <c r="I17" s="32"/>
      <c r="J17" s="32"/>
      <c r="K17" s="32"/>
    </row>
    <row r="18" spans="1:11" ht="38.25" customHeight="1" x14ac:dyDescent="0.2">
      <c r="A18" s="145">
        <v>7</v>
      </c>
      <c r="B18" s="144" t="s">
        <v>360</v>
      </c>
      <c r="C18" s="147" t="s">
        <v>359</v>
      </c>
      <c r="D18" s="146"/>
      <c r="E18" s="32"/>
      <c r="F18" s="139"/>
      <c r="G18" s="32"/>
      <c r="H18" s="32"/>
      <c r="I18" s="32"/>
      <c r="J18" s="32"/>
      <c r="K18" s="32"/>
    </row>
    <row r="19" spans="1:11" ht="29.25" customHeight="1" x14ac:dyDescent="0.2">
      <c r="A19" s="145">
        <v>8</v>
      </c>
      <c r="B19" s="144" t="s">
        <v>358</v>
      </c>
      <c r="C19" s="143" t="s">
        <v>357</v>
      </c>
      <c r="D19" s="146"/>
      <c r="E19" s="32"/>
      <c r="F19" s="139"/>
      <c r="G19" s="32"/>
      <c r="H19" s="32"/>
      <c r="I19" s="32"/>
      <c r="J19" s="32"/>
      <c r="K19" s="32"/>
    </row>
    <row r="20" spans="1:11" ht="22.5" customHeight="1" x14ac:dyDescent="0.2">
      <c r="A20" s="145">
        <v>9</v>
      </c>
      <c r="B20" s="144" t="s">
        <v>277</v>
      </c>
      <c r="C20" s="147" t="s">
        <v>356</v>
      </c>
      <c r="D20" s="146"/>
      <c r="E20" s="32"/>
      <c r="F20" s="139"/>
      <c r="G20" s="32"/>
      <c r="H20" s="32"/>
      <c r="I20" s="32"/>
      <c r="J20" s="32"/>
      <c r="K20" s="32"/>
    </row>
    <row r="21" spans="1:11" ht="22.5" customHeight="1" x14ac:dyDescent="0.2">
      <c r="A21" s="145">
        <v>10</v>
      </c>
      <c r="B21" s="144" t="s">
        <v>259</v>
      </c>
      <c r="C21" s="148" t="s">
        <v>355</v>
      </c>
      <c r="D21" s="146"/>
      <c r="E21" s="32"/>
      <c r="F21" s="139"/>
      <c r="G21" s="32"/>
      <c r="H21" s="32"/>
      <c r="I21" s="32"/>
      <c r="J21" s="32"/>
      <c r="K21" s="32"/>
    </row>
    <row r="22" spans="1:11" ht="31.5" customHeight="1" x14ac:dyDescent="0.2">
      <c r="A22" s="145">
        <v>11</v>
      </c>
      <c r="B22" s="144" t="s">
        <v>285</v>
      </c>
      <c r="C22" s="147" t="s">
        <v>354</v>
      </c>
      <c r="D22" s="146"/>
      <c r="E22" s="32"/>
      <c r="F22" s="139"/>
      <c r="G22" s="32"/>
      <c r="H22" s="32"/>
      <c r="I22" s="32"/>
      <c r="J22" s="32"/>
      <c r="K22" s="32"/>
    </row>
    <row r="23" spans="1:11" ht="28.5" customHeight="1" x14ac:dyDescent="0.2">
      <c r="A23" s="145">
        <v>12</v>
      </c>
      <c r="B23" s="144" t="s">
        <v>287</v>
      </c>
      <c r="C23" s="147" t="s">
        <v>353</v>
      </c>
      <c r="D23" s="146"/>
      <c r="E23" s="32"/>
      <c r="F23" s="139"/>
      <c r="G23" s="32"/>
      <c r="H23" s="32"/>
      <c r="I23" s="32"/>
      <c r="J23" s="32"/>
      <c r="K23" s="32"/>
    </row>
    <row r="24" spans="1:11" ht="22.5" customHeight="1" x14ac:dyDescent="0.2">
      <c r="A24" s="145">
        <v>13</v>
      </c>
      <c r="B24" s="144" t="s">
        <v>298</v>
      </c>
      <c r="C24" s="147" t="s">
        <v>352</v>
      </c>
      <c r="D24" s="146"/>
      <c r="E24" s="32"/>
      <c r="F24" s="139"/>
      <c r="G24" s="32"/>
      <c r="H24" s="32"/>
      <c r="I24" s="32"/>
      <c r="J24" s="32"/>
      <c r="K24" s="32"/>
    </row>
    <row r="25" spans="1:11" ht="28.5" customHeight="1" x14ac:dyDescent="0.2">
      <c r="A25" s="145">
        <v>14</v>
      </c>
      <c r="B25" s="144" t="s">
        <v>351</v>
      </c>
      <c r="C25" s="147" t="s">
        <v>350</v>
      </c>
      <c r="D25" s="146"/>
      <c r="E25" s="32"/>
      <c r="F25" s="139"/>
      <c r="G25" s="32"/>
      <c r="H25" s="32"/>
      <c r="I25" s="32"/>
      <c r="J25" s="32"/>
      <c r="K25" s="32"/>
    </row>
    <row r="26" spans="1:11" ht="34.5" customHeight="1" x14ac:dyDescent="0.2">
      <c r="A26" s="145">
        <v>15</v>
      </c>
      <c r="B26" s="144" t="s">
        <v>294</v>
      </c>
      <c r="C26" s="147" t="s">
        <v>349</v>
      </c>
      <c r="D26" s="146"/>
      <c r="E26" s="32"/>
      <c r="F26" s="139"/>
      <c r="G26" s="32"/>
      <c r="H26" s="32"/>
      <c r="I26" s="32"/>
      <c r="J26" s="32"/>
      <c r="K26" s="32"/>
    </row>
    <row r="27" spans="1:11" ht="22.5" customHeight="1" x14ac:dyDescent="0.2">
      <c r="A27" s="145">
        <v>16</v>
      </c>
      <c r="B27" s="144" t="s">
        <v>348</v>
      </c>
      <c r="C27" s="147" t="s">
        <v>347</v>
      </c>
      <c r="D27" s="146"/>
      <c r="E27" s="32"/>
      <c r="F27" s="139"/>
      <c r="G27" s="32"/>
      <c r="H27" s="32"/>
      <c r="I27" s="32"/>
      <c r="J27" s="32"/>
      <c r="K27" s="32"/>
    </row>
    <row r="28" spans="1:11" ht="22.5" customHeight="1" x14ac:dyDescent="0.2">
      <c r="A28" s="145">
        <v>17</v>
      </c>
      <c r="B28" s="144" t="s">
        <v>289</v>
      </c>
      <c r="C28" s="147" t="s">
        <v>346</v>
      </c>
      <c r="D28" s="146"/>
      <c r="E28" s="32"/>
      <c r="F28" s="139"/>
      <c r="G28" s="32"/>
      <c r="H28" s="32"/>
      <c r="I28" s="32"/>
      <c r="J28" s="32"/>
      <c r="K28" s="32"/>
    </row>
    <row r="29" spans="1:11" ht="28.5" customHeight="1" x14ac:dyDescent="0.2">
      <c r="A29" s="145">
        <v>18</v>
      </c>
      <c r="B29" s="144" t="s">
        <v>279</v>
      </c>
      <c r="C29" s="147" t="s">
        <v>345</v>
      </c>
      <c r="D29" s="146"/>
      <c r="E29" s="32"/>
      <c r="F29" s="139"/>
      <c r="G29" s="32"/>
      <c r="H29" s="32"/>
      <c r="I29" s="32"/>
      <c r="J29" s="32"/>
      <c r="K29" s="32"/>
    </row>
    <row r="30" spans="1:11" ht="23.25" customHeight="1" x14ac:dyDescent="0.2">
      <c r="A30" s="145">
        <v>19</v>
      </c>
      <c r="B30" s="144" t="s">
        <v>306</v>
      </c>
      <c r="C30" s="150" t="s">
        <v>344</v>
      </c>
      <c r="D30" s="146"/>
      <c r="E30" s="32"/>
      <c r="F30" s="139"/>
      <c r="G30" s="32"/>
      <c r="H30" s="32"/>
      <c r="I30" s="32"/>
      <c r="J30" s="32"/>
      <c r="K30" s="32"/>
    </row>
    <row r="31" spans="1:11" ht="22.5" customHeight="1" x14ac:dyDescent="0.2">
      <c r="A31" s="145">
        <v>20</v>
      </c>
      <c r="B31" s="144" t="s">
        <v>304</v>
      </c>
      <c r="C31" s="148" t="s">
        <v>343</v>
      </c>
      <c r="D31" s="146"/>
      <c r="E31" s="32"/>
      <c r="F31" s="139"/>
      <c r="G31" s="32"/>
      <c r="H31" s="32"/>
      <c r="I31" s="32"/>
      <c r="J31" s="32"/>
      <c r="K31" s="32"/>
    </row>
    <row r="32" spans="1:11" ht="23.25" customHeight="1" x14ac:dyDescent="0.2">
      <c r="A32" s="145">
        <v>21</v>
      </c>
      <c r="B32" s="144" t="s">
        <v>342</v>
      </c>
      <c r="C32" s="143" t="s">
        <v>341</v>
      </c>
      <c r="D32" s="146"/>
      <c r="E32" s="32"/>
      <c r="F32" s="139"/>
      <c r="G32" s="32"/>
      <c r="H32" s="32"/>
      <c r="I32" s="32"/>
      <c r="J32" s="32"/>
      <c r="K32" s="32"/>
    </row>
    <row r="33" spans="1:11" ht="40.5" customHeight="1" x14ac:dyDescent="0.2">
      <c r="A33" s="145">
        <v>22</v>
      </c>
      <c r="B33" s="144" t="s">
        <v>275</v>
      </c>
      <c r="C33" s="143" t="s">
        <v>340</v>
      </c>
      <c r="D33" s="146"/>
      <c r="E33" s="32"/>
      <c r="F33" s="139"/>
      <c r="G33" s="32"/>
      <c r="H33" s="32"/>
      <c r="I33" s="32"/>
      <c r="J33" s="32"/>
      <c r="K33" s="32"/>
    </row>
    <row r="34" spans="1:11" ht="22.5" customHeight="1" x14ac:dyDescent="0.2">
      <c r="A34" s="145">
        <v>23</v>
      </c>
      <c r="B34" s="144" t="s">
        <v>283</v>
      </c>
      <c r="C34" s="147" t="s">
        <v>339</v>
      </c>
      <c r="D34" s="146"/>
      <c r="E34" s="32"/>
      <c r="F34" s="139"/>
      <c r="G34" s="32"/>
      <c r="H34" s="32"/>
      <c r="I34" s="32"/>
      <c r="J34" s="32"/>
      <c r="K34" s="32"/>
    </row>
    <row r="35" spans="1:11" ht="29.25" customHeight="1" x14ac:dyDescent="0.2">
      <c r="A35" s="145">
        <v>24</v>
      </c>
      <c r="B35" s="144" t="s">
        <v>300</v>
      </c>
      <c r="C35" s="143" t="s">
        <v>338</v>
      </c>
      <c r="D35" s="146"/>
      <c r="E35" s="32"/>
      <c r="F35" s="139"/>
      <c r="G35" s="32"/>
      <c r="H35" s="32"/>
      <c r="I35" s="32"/>
      <c r="J35" s="32"/>
      <c r="K35" s="32"/>
    </row>
    <row r="36" spans="1:11" ht="22.5" customHeight="1" x14ac:dyDescent="0.2">
      <c r="A36" s="145">
        <v>25</v>
      </c>
      <c r="B36" s="144" t="s">
        <v>281</v>
      </c>
      <c r="C36" s="147" t="s">
        <v>337</v>
      </c>
      <c r="D36" s="146"/>
      <c r="E36" s="32"/>
      <c r="F36" s="139"/>
      <c r="G36" s="32"/>
      <c r="H36" s="32"/>
      <c r="I36" s="32"/>
      <c r="J36" s="32"/>
      <c r="K36" s="32"/>
    </row>
    <row r="37" spans="1:11" ht="22.5" customHeight="1" x14ac:dyDescent="0.2">
      <c r="A37" s="145">
        <v>26</v>
      </c>
      <c r="B37" s="144" t="s">
        <v>336</v>
      </c>
      <c r="C37" s="147" t="s">
        <v>335</v>
      </c>
      <c r="D37" s="146"/>
      <c r="E37" s="32"/>
      <c r="F37" s="139"/>
      <c r="G37" s="32"/>
      <c r="H37" s="32"/>
      <c r="I37" s="32"/>
      <c r="J37" s="32"/>
      <c r="K37" s="32"/>
    </row>
    <row r="38" spans="1:11" ht="22.5" customHeight="1" x14ac:dyDescent="0.2">
      <c r="A38" s="145">
        <v>27</v>
      </c>
      <c r="B38" s="144" t="s">
        <v>296</v>
      </c>
      <c r="C38" s="147" t="s">
        <v>334</v>
      </c>
      <c r="D38" s="146"/>
      <c r="E38" s="32"/>
      <c r="F38" s="139"/>
      <c r="G38" s="32"/>
      <c r="H38" s="32"/>
      <c r="I38" s="32"/>
      <c r="J38" s="32"/>
      <c r="K38" s="32"/>
    </row>
    <row r="39" spans="1:11" ht="22.5" customHeight="1" x14ac:dyDescent="0.2">
      <c r="A39" s="145">
        <v>28</v>
      </c>
      <c r="B39" s="144" t="s">
        <v>302</v>
      </c>
      <c r="C39" s="147" t="s">
        <v>333</v>
      </c>
      <c r="D39" s="146"/>
      <c r="E39" s="32"/>
      <c r="F39" s="139"/>
      <c r="G39" s="32"/>
      <c r="H39" s="32"/>
      <c r="I39" s="32"/>
      <c r="J39" s="32"/>
      <c r="K39" s="32"/>
    </row>
    <row r="40" spans="1:11" ht="22.5" customHeight="1" x14ac:dyDescent="0.2">
      <c r="A40" s="145">
        <v>29</v>
      </c>
      <c r="B40" s="144" t="s">
        <v>291</v>
      </c>
      <c r="C40" s="147" t="s">
        <v>332</v>
      </c>
      <c r="D40" s="146"/>
      <c r="E40" s="32"/>
      <c r="F40" s="139"/>
      <c r="G40" s="32"/>
      <c r="H40" s="32"/>
      <c r="I40" s="32"/>
      <c r="J40" s="32"/>
      <c r="K40" s="32"/>
    </row>
    <row r="41" spans="1:11" ht="23.25" customHeight="1" x14ac:dyDescent="0.2">
      <c r="A41" s="145">
        <v>30</v>
      </c>
      <c r="B41" s="144" t="s">
        <v>331</v>
      </c>
      <c r="C41" s="147" t="s">
        <v>330</v>
      </c>
      <c r="D41" s="146"/>
      <c r="E41" s="32"/>
      <c r="F41" s="139"/>
      <c r="G41" s="32"/>
      <c r="H41" s="32"/>
      <c r="I41" s="32"/>
      <c r="J41" s="32"/>
      <c r="K41" s="32"/>
    </row>
    <row r="42" spans="1:11" ht="22.5" customHeight="1" x14ac:dyDescent="0.2">
      <c r="A42" s="145">
        <v>31</v>
      </c>
      <c r="B42" s="144" t="s">
        <v>27</v>
      </c>
      <c r="C42" s="147" t="s">
        <v>329</v>
      </c>
      <c r="D42" s="146"/>
      <c r="E42" s="32"/>
      <c r="F42" s="139"/>
      <c r="G42" s="32"/>
      <c r="H42" s="32"/>
      <c r="I42" s="32"/>
      <c r="J42" s="32"/>
      <c r="K42" s="32"/>
    </row>
    <row r="43" spans="1:11" ht="22.5" customHeight="1" x14ac:dyDescent="0.2">
      <c r="A43" s="145">
        <v>32</v>
      </c>
      <c r="B43" s="144" t="s">
        <v>328</v>
      </c>
      <c r="C43" s="147" t="s">
        <v>327</v>
      </c>
      <c r="D43" s="146"/>
      <c r="E43" s="32"/>
      <c r="F43" s="139"/>
      <c r="G43" s="32"/>
      <c r="H43" s="32"/>
      <c r="I43" s="32"/>
      <c r="J43" s="32"/>
      <c r="K43" s="32"/>
    </row>
    <row r="44" spans="1:11" ht="22.5" customHeight="1" x14ac:dyDescent="0.2">
      <c r="A44" s="145">
        <v>33</v>
      </c>
      <c r="B44" s="144" t="s">
        <v>310</v>
      </c>
      <c r="C44" s="147" t="s">
        <v>326</v>
      </c>
      <c r="D44" s="146"/>
      <c r="E44" s="32"/>
      <c r="F44" s="139"/>
      <c r="G44" s="32"/>
      <c r="H44" s="32"/>
      <c r="I44" s="32"/>
      <c r="J44" s="32"/>
      <c r="K44" s="32"/>
    </row>
    <row r="45" spans="1:11" ht="37.5" customHeight="1" x14ac:dyDescent="0.2">
      <c r="A45" s="145">
        <v>34</v>
      </c>
      <c r="B45" s="144" t="s">
        <v>325</v>
      </c>
      <c r="C45" s="143" t="s">
        <v>324</v>
      </c>
      <c r="D45" s="146"/>
      <c r="E45" s="32"/>
      <c r="F45" s="139"/>
      <c r="G45" s="149"/>
      <c r="H45" s="32"/>
      <c r="I45" s="32"/>
      <c r="J45" s="32"/>
      <c r="K45" s="32"/>
    </row>
    <row r="46" spans="1:11" ht="34.5" customHeight="1" x14ac:dyDescent="0.2">
      <c r="A46" s="145">
        <v>35</v>
      </c>
      <c r="B46" s="144" t="s">
        <v>263</v>
      </c>
      <c r="C46" s="148" t="s">
        <v>323</v>
      </c>
      <c r="D46" s="146"/>
      <c r="E46" s="32"/>
      <c r="F46" s="139"/>
      <c r="G46" s="32"/>
      <c r="H46" s="32"/>
      <c r="I46" s="32"/>
      <c r="J46" s="32"/>
      <c r="K46" s="32"/>
    </row>
    <row r="47" spans="1:11" ht="22.5" customHeight="1" x14ac:dyDescent="0.2">
      <c r="A47" s="145">
        <v>36</v>
      </c>
      <c r="B47" s="144" t="s">
        <v>322</v>
      </c>
      <c r="C47" s="147" t="s">
        <v>321</v>
      </c>
      <c r="D47" s="146"/>
      <c r="E47" s="32"/>
      <c r="F47" s="139"/>
      <c r="G47" s="32"/>
      <c r="H47" s="32"/>
      <c r="I47" s="32"/>
      <c r="J47" s="32"/>
      <c r="K47" s="32"/>
    </row>
    <row r="48" spans="1:11" ht="22.5" customHeight="1" x14ac:dyDescent="0.2">
      <c r="A48" s="145">
        <v>37</v>
      </c>
      <c r="B48" s="144" t="s">
        <v>320</v>
      </c>
      <c r="C48" s="147" t="s">
        <v>319</v>
      </c>
      <c r="D48" s="146"/>
      <c r="E48" s="32"/>
      <c r="F48" s="139"/>
      <c r="G48" s="32"/>
      <c r="H48" s="32"/>
      <c r="I48" s="32"/>
      <c r="J48" s="32"/>
      <c r="K48" s="32"/>
    </row>
    <row r="49" spans="1:11" ht="52.5" customHeight="1" x14ac:dyDescent="0.2">
      <c r="A49" s="145">
        <v>38</v>
      </c>
      <c r="B49" s="144" t="s">
        <v>318</v>
      </c>
      <c r="C49" s="143" t="s">
        <v>317</v>
      </c>
      <c r="D49" s="137"/>
      <c r="E49" s="137"/>
      <c r="F49" s="139"/>
      <c r="G49" s="140"/>
      <c r="H49" s="137"/>
      <c r="I49" s="137"/>
      <c r="J49" s="137"/>
      <c r="K49" s="137"/>
    </row>
    <row r="50" spans="1:11" ht="13.5" customHeight="1" x14ac:dyDescent="0.2">
      <c r="A50" s="141"/>
      <c r="B50" s="137"/>
      <c r="C50" s="137"/>
      <c r="D50" s="137"/>
      <c r="E50" s="137"/>
      <c r="F50" s="139"/>
      <c r="G50" s="140"/>
      <c r="H50" s="137"/>
      <c r="I50" s="137"/>
      <c r="J50" s="137"/>
      <c r="K50" s="137"/>
    </row>
    <row r="51" spans="1:11" ht="13.5" customHeight="1" x14ac:dyDescent="0.2">
      <c r="A51" s="141"/>
      <c r="B51" s="142" t="s">
        <v>9</v>
      </c>
      <c r="D51" s="137"/>
      <c r="E51" s="137"/>
      <c r="F51" s="139"/>
      <c r="G51" s="140"/>
      <c r="H51" s="137"/>
      <c r="I51" s="137"/>
      <c r="J51" s="137"/>
      <c r="K51" s="137"/>
    </row>
    <row r="52" spans="1:11" ht="13.5" customHeight="1" x14ac:dyDescent="0.2">
      <c r="A52" s="141"/>
      <c r="B52" s="137"/>
      <c r="C52" s="137"/>
      <c r="D52" s="137"/>
      <c r="E52" s="137"/>
      <c r="F52" s="139"/>
      <c r="G52" s="140"/>
      <c r="H52" s="137"/>
      <c r="I52" s="137"/>
      <c r="J52" s="137"/>
      <c r="K52" s="137"/>
    </row>
    <row r="53" spans="1:11" ht="13.5" customHeight="1" x14ac:dyDescent="0.2">
      <c r="A53" s="137"/>
      <c r="B53" s="137"/>
      <c r="C53" s="137"/>
      <c r="D53" s="137"/>
      <c r="E53" s="137"/>
      <c r="F53" s="139"/>
      <c r="G53" s="138"/>
      <c r="H53" s="137"/>
      <c r="I53" s="137"/>
      <c r="J53" s="137"/>
      <c r="K53" s="137"/>
    </row>
    <row r="54" spans="1:11" x14ac:dyDescent="0.2">
      <c r="A54" s="137"/>
      <c r="B54" s="137"/>
      <c r="C54" s="137"/>
      <c r="D54" s="137"/>
      <c r="E54" s="137"/>
      <c r="F54" s="137"/>
      <c r="G54" s="137"/>
      <c r="H54" s="137"/>
      <c r="I54" s="137"/>
      <c r="J54" s="137"/>
      <c r="K54" s="137"/>
    </row>
    <row r="55" spans="1:11" x14ac:dyDescent="0.2">
      <c r="A55" s="137"/>
      <c r="B55" s="137"/>
      <c r="C55" s="137"/>
    </row>
  </sheetData>
  <mergeCells count="8">
    <mergeCell ref="C8:D8"/>
    <mergeCell ref="C9:D9"/>
    <mergeCell ref="A1:K1"/>
    <mergeCell ref="C3:D3"/>
    <mergeCell ref="C4:D4"/>
    <mergeCell ref="C5:D5"/>
    <mergeCell ref="C6:D6"/>
    <mergeCell ref="C7:D7"/>
  </mergeCells>
  <conditionalFormatting sqref="F12:F29 F31:F53">
    <cfRule type="cellIs" dxfId="2" priority="1" stopIfTrue="1" operator="equal">
      <formula>"R"</formula>
    </cfRule>
    <cfRule type="cellIs" dxfId="1" priority="2" stopIfTrue="1" operator="equal">
      <formula>"Y"</formula>
    </cfRule>
    <cfRule type="cellIs" dxfId="0" priority="3" stopIfTrue="1" operator="equal">
      <formula>"G"</formula>
    </cfRule>
  </conditionalFormatting>
  <printOptions horizontalCentered="1"/>
  <pageMargins left="0.25" right="0.25" top="0.5" bottom="0.5" header="0.2" footer="0.2"/>
  <pageSetup scale="48" fitToHeight="0" orientation="landscape" r:id="rId1"/>
  <headerFooter alignWithMargins="0">
    <oddFooter>&amp;L&amp;8PS-PTP-107-FR-E, Rev. 01&amp;C&amp;8Johnson Controls - Saft&amp;R&amp;8Page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71813EA58154A87E1ACCAEA0F86D7" ma:contentTypeVersion="40" ma:contentTypeDescription="Create a new document." ma:contentTypeScope="" ma:versionID="8d4dc06cff1a8666c1431848e6ed3d32">
  <xsd:schema xmlns:xsd="http://www.w3.org/2001/XMLSchema" xmlns:xs="http://www.w3.org/2001/XMLSchema" xmlns:p="http://schemas.microsoft.com/office/2006/metadata/properties" xmlns:ns2="a8435032-8f8f-4737-abd9-4b9816d2d4e8" xmlns:ns3="10094ca0-9180-4b68-83e7-00a8534f9f0c" targetNamespace="http://schemas.microsoft.com/office/2006/metadata/properties" ma:root="true" ma:fieldsID="a3f60aef1e80b2c1715f844917eb2098" ns2:_="" ns3:_="">
    <xsd:import namespace="a8435032-8f8f-4737-abd9-4b9816d2d4e8"/>
    <xsd:import namespace="10094ca0-9180-4b68-83e7-00a8534f9f0c"/>
    <xsd:element name="properties">
      <xsd:complexType>
        <xsd:sequence>
          <xsd:element name="documentManagement">
            <xsd:complexType>
              <xsd:all>
                <xsd:element ref="ns2:PlantName" minOccurs="0"/>
                <xsd:element ref="ns2:Process_x0020_Area"/>
                <xsd:element ref="ns2:Document_x0020_Type"/>
                <xsd:element ref="ns3:Document_x0020_Number" minOccurs="0"/>
                <xsd:element ref="ns3:Language"/>
                <xsd:element ref="ns2:Status"/>
                <xsd:element ref="ns2:Author0"/>
                <xsd:element ref="ns2:Coordinator"/>
                <xsd:element ref="ns3:Business_x0020_Unit"/>
                <xsd:element ref="ns3:Applies_x0020_to_x0020_APAC" minOccurs="0"/>
                <xsd:element ref="ns3:Applies_x0020_to_x0020_China" minOccurs="0"/>
                <xsd:element ref="ns3:Applies_x0020_to_x0020_EMEA" minOccurs="0"/>
                <xsd:element ref="ns3:Region" minOccurs="0"/>
                <xsd:element ref="ns3:Applies_x0020_to_x0020_SA" minOccurs="0"/>
                <xsd:element ref="ns3:PS_x0020_Sub_x0020_Process" minOccurs="0"/>
                <xsd:element ref="ns3:Function" minOccurs="0"/>
                <xsd:element ref="ns3:Roles" minOccurs="0"/>
                <xsd:element ref="ns3:PlantName0" minOccurs="0"/>
                <xsd:element ref="ns3:Production_x0020_Area" minOccurs="0"/>
                <xsd:element ref="ns3:ISO_x002f_TS_x0020_16949" minOccurs="0"/>
                <xsd:element ref="ns3:ISO_x0020_14001" minOccurs="0"/>
                <xsd:element ref="ns3:ISO_x0020_18001" minOccurs="0"/>
                <xsd:element ref="ns3:Product" minOccurs="0"/>
                <xsd:element ref="ns3:Parent_x0020_Document" minOccurs="0"/>
                <xsd:element ref="ns3:Supporting_x002f_Child_x0020_Document" minOccurs="0"/>
                <xsd:element ref="ns3:Applies_x0020_to_x0020_Supplier" minOccurs="0"/>
                <xsd:element ref="ns3:Replaced_x0020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5032-8f8f-4737-abd9-4b9816d2d4e8" elementFormDefault="qualified">
    <xsd:import namespace="http://schemas.microsoft.com/office/2006/documentManagement/types"/>
    <xsd:import namespace="http://schemas.microsoft.com/office/infopath/2007/PartnerControls"/>
    <xsd:element name="PlantName" ma:index="2" nillable="true" ma:displayName="Document Scope" ma:default="PS" ma:format="Dropdown" ma:internalName="PlantName">
      <xsd:simpleType>
        <xsd:restriction base="dms:Choice">
          <xsd:enumeration value="JC"/>
          <xsd:enumeration value="PS"/>
          <xsd:enumeration value="PSNA"/>
          <xsd:enumeration value="PSE"/>
          <xsd:enumeration value="PSCN"/>
          <xsd:enumeration value="PSAP"/>
          <xsd:enumeration value="PSKO"/>
          <xsd:enumeration value="PSIN"/>
          <xsd:enumeration value="PSCO"/>
          <xsd:enumeration value="PSDE"/>
          <xsd:enumeration value="PSRU"/>
          <xsd:enumeration value="PSMX"/>
          <xsd:enumeration value="PSUS"/>
          <xsd:enumeration value="PSBR"/>
          <xsd:enumeration value="PSCA"/>
          <xsd:enumeration value="PSSP"/>
          <xsd:enumeration value="PSME"/>
          <xsd:enumeration value="PSBU"/>
          <xsd:enumeration value="PSCL"/>
          <xsd:enumeration value="PSCP"/>
          <xsd:enumeration value="PSGU"/>
          <xsd:enumeration value="PSHA"/>
          <xsd:enumeration value="PSHY"/>
          <xsd:enumeration value="PSIB"/>
          <xsd:enumeration value="PSKR"/>
          <xsd:enumeration value="PSSG"/>
          <xsd:enumeration value="PSZW"/>
          <xsd:enumeration value="PSAZ"/>
          <xsd:enumeration value="PSMDBK"/>
          <xsd:enumeration value="PSAMD"/>
          <xsd:enumeration value="PSAMDC"/>
          <xsd:enumeration value="PSAH"/>
          <xsd:enumeration value="PSAK"/>
          <xsd:enumeration value="PSAT"/>
          <xsd:enumeration value="PSAY"/>
          <xsd:enumeration value="PSAL"/>
          <xsd:enumeration value="PSAS"/>
          <xsd:enumeration value="PSAR"/>
          <xsd:enumeration value="PSAG"/>
          <xsd:enumeration value="PSPO"/>
          <xsd:enumeration value="PSAD"/>
          <xsd:enumeration value="PSAU"/>
          <xsd:enumeration value="PSES"/>
          <xsd:enumeration value="PSAE"/>
          <xsd:enumeration value="PSTO"/>
          <xsd:enumeration value="PSCE"/>
          <xsd:enumeration value="PSDCCE"/>
          <xsd:enumeration value="PSDCCI"/>
          <xsd:enumeration value="PSCIS"/>
          <xsd:enumeration value="PSGS"/>
          <xsd:enumeration value="PSBCD"/>
          <xsd:enumeration value="PSOP"/>
          <xsd:enumeration value="PSSO"/>
          <xsd:enumeration value="PSAJ"/>
          <xsd:enumeration value="PSAJPF"/>
          <xsd:enumeration value="PSAC"/>
          <xsd:enumeration value="PSRO"/>
          <xsd:enumeration value="PSFR"/>
          <xsd:enumeration value="PSCI"/>
          <xsd:enumeration value="PSSH"/>
          <xsd:enumeration value="PSCX"/>
          <xsd:enumeration value="PSCQ"/>
          <xsd:enumeration value="PSGUM"/>
          <xsd:enumeration value="PSVR"/>
          <xsd:enumeration value="PSYU"/>
        </xsd:restriction>
      </xsd:simpleType>
    </xsd:element>
    <xsd:element name="Process_x0020_Area" ma:index="3" ma:displayName="PS Process Area" ma:format="Dropdown" ma:internalName="Process_x0020_Area">
      <xsd:simpleType>
        <xsd:restriction base="dms:Choice">
          <xsd:enumeration value="BOS"/>
          <xsd:enumeration value="BSP"/>
          <xsd:enumeration value="EBT"/>
          <xsd:enumeration value="FTP"/>
          <xsd:enumeration value="HTR"/>
          <xsd:enumeration value="ITL"/>
          <xsd:enumeration value="MCO"/>
          <xsd:enumeration value="MER"/>
          <xsd:enumeration value="MIT"/>
          <xsd:enumeration value="MLC"/>
          <xsd:enumeration value="MTS"/>
          <xsd:enumeration value="OTC"/>
          <xsd:enumeration value="PAS"/>
          <xsd:enumeration value="PTD"/>
          <xsd:enumeration value="PTP"/>
          <xsd:enumeration value="RTR"/>
        </xsd:restriction>
      </xsd:simpleType>
    </xsd:element>
    <xsd:element name="Document_x0020_Type" ma:index="4" ma:displayName="Document Type" ma:format="Dropdown" ma:internalName="Document_x0020_Type">
      <xsd:simpleType>
        <xsd:restriction base="dms:Choice">
          <xsd:enumeration value="Form"/>
          <xsd:enumeration value="Guideline"/>
          <xsd:enumeration value="Material Specification"/>
          <xsd:enumeration value="Policy"/>
          <xsd:enumeration value="Procedure"/>
          <xsd:enumeration value="Process Specification"/>
          <xsd:enumeration value="Standard"/>
          <xsd:enumeration value="Training"/>
          <xsd:enumeration value="Work Instruction"/>
        </xsd:restriction>
      </xsd:simpleType>
    </xsd:element>
    <xsd:element name="Status" ma:index="7" ma:displayName="Status" ma:default="Work In Progress" ma:format="Dropdown" ma:internalName="Status">
      <xsd:simpleType>
        <xsd:restriction base="dms:Choice">
          <xsd:enumeration value="Work In Progress"/>
          <xsd:enumeration value="Ready for Approval"/>
          <xsd:enumeration value="Released"/>
          <xsd:enumeration value="Obsolete"/>
          <xsd:enumeration value="Translation Pending"/>
        </xsd:restriction>
      </xsd:simpleType>
    </xsd:element>
    <xsd:element name="Author0" ma:index="8" ma:displayName="Document Author" ma:list="UserInfo" ma:SharePointGroup="0" ma:internalName="Author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ordinator" ma:index="9" ma:displayName="PS BOS Coordinator" ma:list="UserInfo" ma:SharePointGroup="0" ma:internalName="Coordin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094ca0-9180-4b68-83e7-00a8534f9f0c" elementFormDefault="qualified">
    <xsd:import namespace="http://schemas.microsoft.com/office/2006/documentManagement/types"/>
    <xsd:import namespace="http://schemas.microsoft.com/office/infopath/2007/PartnerControls"/>
    <xsd:element name="Document_x0020_Number" ma:index="5" nillable="true" ma:displayName="Sequential Number" ma:internalName="Document_x0020_Number" ma:percentage="FALSE">
      <xsd:simpleType>
        <xsd:restriction base="dms:Number"/>
      </xsd:simpleType>
    </xsd:element>
    <xsd:element name="Language" ma:index="6" ma:displayName="Language" ma:default="English" ma:format="Dropdown" ma:internalName="Language">
      <xsd:simpleType>
        <xsd:restriction base="dms:Choice">
          <xsd:enumeration value="English"/>
          <xsd:enumeration value="Chinese"/>
          <xsd:enumeration value="Spanish (Europe)"/>
          <xsd:enumeration value="Spanish (Americas)"/>
          <xsd:enumeration value="Czech"/>
          <xsd:enumeration value="German"/>
          <xsd:enumeration value="French"/>
          <xsd:enumeration value="Korean"/>
          <xsd:enumeration value="Portuguese"/>
          <xsd:enumeration value="Italian"/>
          <xsd:enumeration value="Slovak"/>
          <xsd:enumeration value="Japanese"/>
          <xsd:enumeration value="Polish"/>
          <xsd:enumeration value="Russian"/>
          <xsd:enumeration value="Turkish"/>
        </xsd:restriction>
      </xsd:simpleType>
    </xsd:element>
    <xsd:element name="Business_x0020_Unit" ma:index="10" ma:displayName="Business Unit" ma:default="PS" ma:format="Dropdown" ma:internalName="Business_x0020_Unit">
      <xsd:simpleType>
        <xsd:restriction base="dms:Choice">
          <xsd:enumeration value="JC"/>
          <xsd:enumeration value="Corp"/>
          <xsd:enumeration value="PS"/>
          <xsd:enumeration value="BE"/>
        </xsd:restriction>
      </xsd:simpleType>
    </xsd:element>
    <xsd:element name="Applies_x0020_to_x0020_APAC" ma:index="11" nillable="true" ma:displayName="Applies to APAC" ma:internalName="Applies_x0020_to_x0020_APAC">
      <xsd:complexType>
        <xsd:complexContent>
          <xsd:extension base="dms:MultiChoice">
            <xsd:sequence>
              <xsd:element name="Value" maxOccurs="unbounded" minOccurs="0" nillable="true">
                <xsd:simpleType>
                  <xsd:restriction base="dms:Choice">
                    <xsd:enumeration value="Gumi, South Korea"/>
                  </xsd:restriction>
                </xsd:simpleType>
              </xsd:element>
            </xsd:sequence>
          </xsd:extension>
        </xsd:complexContent>
      </xsd:complexType>
    </xsd:element>
    <xsd:element name="Applies_x0020_to_x0020_China" ma:index="12" nillable="true" ma:displayName="Applies to China" ma:internalName="Applies_x0020_to_x0020_China">
      <xsd:complexType>
        <xsd:complexContent>
          <xsd:extension base="dms:MultiChoice">
            <xsd:sequence>
              <xsd:element name="Value" maxOccurs="unbounded" minOccurs="0" nillable="true">
                <xsd:simpleType>
                  <xsd:restriction base="dms:Choice">
                    <xsd:enumeration value="Changxing, China"/>
                    <xsd:enumeration value="Chongqing, China"/>
                    <xsd:enumeration value="Shanghai, China"/>
                    <xsd:enumeration value="Shenyang, China"/>
                  </xsd:restriction>
                </xsd:simpleType>
              </xsd:element>
            </xsd:sequence>
          </xsd:extension>
        </xsd:complexContent>
      </xsd:complexType>
    </xsd:element>
    <xsd:element name="Applies_x0020_to_x0020_EMEA" ma:index="13" nillable="true" ma:displayName="Applies to EMEA" ma:internalName="Applies_x0020_to_x0020_EMEA">
      <xsd:complexType>
        <xsd:complexContent>
          <xsd:extension base="dms:MultiChoice">
            <xsd:sequence>
              <xsd:element name="Value" maxOccurs="unbounded" minOccurs="0" nillable="true">
                <xsd:simpleType>
                  <xsd:restriction base="dms:Choice">
                    <xsd:enumeration value="Burgos, Spain"/>
                    <xsd:enumeration value="Ceska Lipa Battery, Czech Republic"/>
                    <xsd:enumeration value="Ceska Lipa Poly, Czech Republic"/>
                    <xsd:enumeration value="Dammam, Saudi Arabia"/>
                    <xsd:enumeration value="Guardamar, Spain"/>
                    <xsd:enumeration value="Hanover HA, Germany"/>
                    <xsd:enumeration value="Hanover HY, Germany"/>
                    <xsd:enumeration value="Ibi, Spain"/>
                    <xsd:enumeration value="Krautscheid, Germany"/>
                    <xsd:enumeration value="Sarreguemines, France"/>
                    <xsd:enumeration value="Zwickau, Germany"/>
                  </xsd:restriction>
                </xsd:simpleType>
              </xsd:element>
            </xsd:sequence>
          </xsd:extension>
        </xsd:complexContent>
      </xsd:complexType>
    </xsd:element>
    <xsd:element name="Region" ma:index="14" nillable="true" ma:displayName="Applies to NA" ma:internalName="Region">
      <xsd:complexType>
        <xsd:complexContent>
          <xsd:extension base="dms:MultiChoice">
            <xsd:sequence>
              <xsd:element name="Value" maxOccurs="unbounded" minOccurs="0" nillable="true">
                <xsd:simpleType>
                  <xsd:restriction base="dms:Choice">
                    <xsd:enumeration value="Celaya CE, Mexico"/>
                    <xsd:enumeration value="Celaya DCCE, Mexico"/>
                    <xsd:enumeration value="Cienega DC, Mexico"/>
                    <xsd:enumeration value="Cienega Smelter, Mexico"/>
                    <xsd:enumeration value="Cienega PF, Mexico"/>
                    <xsd:enumeration value="Escobedo, Mexico"/>
                    <xsd:enumeration value="Florence, KY"/>
                    <xsd:enumeration value="Florence, SC"/>
                    <xsd:enumeration value="Ft. Wayne, IN"/>
                    <xsd:enumeration value="Garcia, Mexico"/>
                    <xsd:enumeration value="Geneva, IL"/>
                    <xsd:enumeration value="Meadowbrook, MI"/>
                    <xsd:enumeration value="Middletown, DE"/>
                    <xsd:enumeration value="Middletown DAP, DE"/>
                    <xsd:enumeration value="Milwaukee DC, WI"/>
                    <xsd:enumeration value="Monterrey, Mexico"/>
                    <xsd:enumeration value="Cienega BCD, Mexico"/>
                    <xsd:enumeration value="Oconee Poly, SC"/>
                    <xsd:enumeration value="Oconee PF, SC"/>
                    <xsd:enumeration value="Plymouth, MI"/>
                    <xsd:enumeration value="Portland, OR"/>
                    <xsd:enumeration value="Red Oak, IA"/>
                    <xsd:enumeration value="San Antonio, TX"/>
                    <xsd:enumeration value="St. Joseph DAP, MO"/>
                    <xsd:enumeration value="St. Joseph DC, MO"/>
                    <xsd:enumeration value="Tampa, FL"/>
                    <xsd:enumeration value="Toledo, OH"/>
                    <xsd:enumeration value="Torreon, Mexico"/>
                    <xsd:enumeration value="Winston-Salem, NC"/>
                    <xsd:enumeration value="Yuma, AZ"/>
                  </xsd:restriction>
                </xsd:simpleType>
              </xsd:element>
            </xsd:sequence>
          </xsd:extension>
        </xsd:complexContent>
      </xsd:complexType>
    </xsd:element>
    <xsd:element name="Applies_x0020_to_x0020_SA" ma:index="15" nillable="true" ma:displayName="Applies to SA" ma:internalName="Applies_x0020_to_x0020_SA">
      <xsd:complexType>
        <xsd:complexContent>
          <xsd:extension base="dms:MultiChoice">
            <xsd:sequence>
              <xsd:element name="Value" maxOccurs="unbounded" minOccurs="0" nillable="true">
                <xsd:simpleType>
                  <xsd:restriction base="dms:Choice">
                    <xsd:enumeration value="Sorocaba, Brazil"/>
                    <xsd:enumeration value="Villa Rica, Colombia"/>
                    <xsd:enumeration value="Yumbo, Colombia"/>
                  </xsd:restriction>
                </xsd:simpleType>
              </xsd:element>
            </xsd:sequence>
          </xsd:extension>
        </xsd:complexContent>
      </xsd:complexType>
    </xsd:element>
    <xsd:element name="PS_x0020_Sub_x0020_Process" ma:index="16" nillable="true" ma:displayName="PS Sub Process" ma:format="Dropdown" ma:internalName="PS_x0020_Sub_x0020_Process">
      <xsd:simpleType>
        <xsd:restriction base="dms:Choice">
          <xsd:enumeration value="1PLUS"/>
          <xsd:enumeration value="Align and Govern Sales and Operations Planning"/>
          <xsd:enumeration value="Assess Systems and Processes"/>
          <xsd:enumeration value="Create and Manage HR Planning, Policy and Strategies"/>
          <xsd:enumeration value="Deploy Business Improvement Program (BIP)"/>
          <xsd:enumeration value="Deploy Policy"/>
          <xsd:enumeration value="Design/Configure/Integrate IT Application Solutions"/>
          <xsd:enumeration value="Design/Configure/Integrate IT Infrastructure Components"/>
          <xsd:enumeration value="Develop and Counsel Employees"/>
          <xsd:enumeration value="Develop and Manage Marketing Plans"/>
          <xsd:enumeration value="Develop and Manage Sales Plans"/>
          <xsd:enumeration value="Develop Customer Sales Strategy"/>
          <xsd:enumeration value="Develop Market Strategy"/>
          <xsd:enumeration value="Develop/Update IT Strategy /Architecture/Plans"/>
          <xsd:enumeration value="Dispute Resolution"/>
          <xsd:enumeration value="Employee Advances"/>
          <xsd:enumeration value="Ensure Quality And Performance Of  IT Services"/>
          <xsd:enumeration value="Execute Pick, Pack, and Ship"/>
          <xsd:enumeration value="Execute Production"/>
          <xsd:enumeration value="Execute Sales and Operations Plan"/>
          <xsd:enumeration value="Identify IT Opportunities"/>
          <xsd:enumeration value="Implement IT Application Solution Components"/>
          <xsd:enumeration value="Install/Implement IT Infrastructure Components"/>
          <xsd:enumeration value="Intellectual Property"/>
          <xsd:enumeration value="ITP Idea to Proposal"/>
          <xsd:enumeration value="Manage Accounts Receivables and Customer Credit"/>
          <xsd:enumeration value="Manage Anti-Competitive Behavior"/>
          <xsd:enumeration value="Manage Anti-Corruption Risk"/>
          <xsd:enumeration value="Manage Brand and Corporate Identity"/>
          <xsd:enumeration value="Manage Business Improvement"/>
          <xsd:enumeration value="Manage Crises"/>
          <xsd:enumeration value="Manage Documentation"/>
          <xsd:enumeration value="Manage Employee Information"/>
          <xsd:enumeration value="Manage External Communications"/>
          <xsd:enumeration value="Manage Health &amp; Safety"/>
          <xsd:enumeration value="Manage HRSC Operational Processes"/>
          <xsd:enumeration value="Manage Inbound Materials and Services"/>
          <xsd:enumeration value="Manage Incidents"/>
          <xsd:enumeration value="Manage Internal Communications"/>
          <xsd:enumeration value="Manage Internal Control and Compliance"/>
          <xsd:enumeration value="Manage International Trade Compliance"/>
          <xsd:enumeration value="Manage Inventory Accuracy and Movement"/>
          <xsd:enumeration value="Manage Issues"/>
          <xsd:enumeration value="Manage IT Priorities, Programs, Projects and Suppliers"/>
          <xsd:enumeration value="Manage Legal Compliance"/>
          <xsd:enumeration value="Manage Maintenance"/>
          <xsd:enumeration value="Manage Procurement Data"/>
          <xsd:enumeration value="Manage Product and Production Process Changes"/>
          <xsd:enumeration value="Manage Project Portfolio"/>
          <xsd:enumeration value="Manage Quality (Inspection)"/>
          <xsd:enumeration value="Manage Risks and Threats"/>
          <xsd:enumeration value="Manage Sales Contracts"/>
          <xsd:enumeration value="Manage Sourcing Strategy"/>
          <xsd:enumeration value="Manage Strategy Deployment"/>
          <xsd:enumeration value="Manage Supplier Lifecycle"/>
          <xsd:enumeration value="Manage Sustainability"/>
          <xsd:enumeration value="Manage Warranties"/>
          <xsd:enumeration value="Monitor Concerns and Trends"/>
          <xsd:enumeration value="N/A"/>
          <xsd:enumeration value="Order Direct Materials"/>
          <xsd:enumeration value="Perform Fixed Asset and Long-Term Asset Accounting"/>
          <xsd:enumeration value="Perform General Accounting"/>
          <xsd:enumeration value="Perform Period End Closing and Consolidation"/>
          <xsd:enumeration value="Petty Cash"/>
          <xsd:enumeration value="Plan and Manage Customer Experience and Customer Service Strategy"/>
          <xsd:enumeration value="Plan Demand - Sales and Operations Planning"/>
          <xsd:enumeration value="Plan Material Returns - Sales and Operations Planning"/>
          <xsd:enumeration value="Plan Order Fulfillment"/>
          <xsd:enumeration value="Plan Supply - Sales and Operations Planning"/>
          <xsd:enumeration value="Prevent Issues"/>
          <xsd:enumeration value="Process Accounts Payable and Expense Reimbursements"/>
          <xsd:enumeration value="Provide IT Application Support Services"/>
          <xsd:enumeration value="Provide IT Infrastructure and Operating Services"/>
          <xsd:enumeration value="Recruit, Source and Select Employees"/>
          <xsd:enumeration value="Re-Deploy and Retire Employees"/>
          <xsd:enumeration value="Reward and Retain Employees"/>
          <xsd:enumeration value="Schedule Production Operations"/>
          <xsd:enumeration value="Solve Problems"/>
          <xsd:enumeration value="Transactions"/>
          <xsd:enumeration value="Vendor Support"/>
        </xsd:restriction>
      </xsd:simpleType>
    </xsd:element>
    <xsd:element name="Function" ma:index="17" nillable="true" ma:displayName="Function" ma:internalName="Function">
      <xsd:complexType>
        <xsd:complexContent>
          <xsd:extension base="dms:MultiChoice">
            <xsd:sequence>
              <xsd:element name="Value" maxOccurs="unbounded" minOccurs="0" nillable="true">
                <xsd:simpleType>
                  <xsd:restriction base="dms:Choice">
                    <xsd:enumeration value="Business Transformation"/>
                    <xsd:enumeration value="Communications"/>
                    <xsd:enumeration value="Compliance"/>
                    <xsd:enumeration value="Continuous Improvement"/>
                    <xsd:enumeration value="Customer Service"/>
                    <xsd:enumeration value="Environment"/>
                    <xsd:enumeration value="Executive Management"/>
                    <xsd:enumeration value="Facilities Operations"/>
                    <xsd:enumeration value="Finance"/>
                    <xsd:enumeration value="Government Relations"/>
                    <xsd:enumeration value="Health"/>
                    <xsd:enumeration value="Human Resources"/>
                    <xsd:enumeration value="Information Technology"/>
                    <xsd:enumeration value="Legal"/>
                    <xsd:enumeration value="Manufacturing Engineering"/>
                    <xsd:enumeration value="Marketing"/>
                    <xsd:enumeration value="Operations"/>
                    <xsd:enumeration value="Other"/>
                    <xsd:enumeration value="Procurement"/>
                    <xsd:enumeration value="Product Engineering"/>
                    <xsd:enumeration value="Product Management"/>
                    <xsd:enumeration value="Program Management"/>
                    <xsd:enumeration value="Quality"/>
                    <xsd:enumeration value="Risk Management"/>
                    <xsd:enumeration value="Safety"/>
                    <xsd:enumeration value="Sales"/>
                    <xsd:enumeration value="Strategic Planning"/>
                    <xsd:enumeration value="Supply Chain"/>
                  </xsd:restriction>
                </xsd:simpleType>
              </xsd:element>
            </xsd:sequence>
          </xsd:extension>
        </xsd:complexContent>
      </xsd:complexType>
    </xsd:element>
    <xsd:element name="Roles" ma:index="18" nillable="true" ma:displayName="Roles" ma:internalName="Roles">
      <xsd:complexType>
        <xsd:complexContent>
          <xsd:extension base="dms:MultiChoice">
            <xsd:sequence>
              <xsd:element name="Value" maxOccurs="unbounded" minOccurs="0" nillable="true">
                <xsd:simpleType>
                  <xsd:restriction base="dms:Choice">
                    <xsd:enumeration value="Operator/ Assistant"/>
                    <xsd:enumeration value="Admin Employee/ Expert/ Engineer"/>
                    <xsd:enumeration value="Supervisor/ Team Leader"/>
                    <xsd:enumeration value="Functional Manager/ Project Manager"/>
                    <xsd:enumeration value="Plant Manager"/>
                    <xsd:enumeration value="Director/ Vice President/ President"/>
                  </xsd:restriction>
                </xsd:simpleType>
              </xsd:element>
            </xsd:sequence>
          </xsd:extension>
        </xsd:complexContent>
      </xsd:complexType>
    </xsd:element>
    <xsd:element name="PlantName0" ma:index="19" nillable="true" ma:displayName="Applies to HQs" ma:internalName="PlantName0">
      <xsd:complexType>
        <xsd:complexContent>
          <xsd:extension base="dms:MultiChoice">
            <xsd:sequence>
              <xsd:element name="Value" maxOccurs="unbounded" minOccurs="0" nillable="true">
                <xsd:simpleType>
                  <xsd:restriction base="dms:Choice">
                    <xsd:enumeration value="Global Function: Headquarters Milwaukee"/>
                    <xsd:enumeration value="Global Function: Headquarters Hannover"/>
                    <xsd:enumeration value="Global Function: Headquarters Shanghai"/>
                    <xsd:enumeration value="Global Function: Headquarters Asia Pacific"/>
                    <xsd:enumeration value="Regional Function: Headquarters Milwaukee"/>
                    <xsd:enumeration value="Regional Function: Headquarters Hannover"/>
                    <xsd:enumeration value="Regional Function: Headquarters Shanghai"/>
                    <xsd:enumeration value="Regional Function: Headquarters Asia Pacific"/>
                  </xsd:restriction>
                </xsd:simpleType>
              </xsd:element>
            </xsd:sequence>
          </xsd:extension>
        </xsd:complexContent>
      </xsd:complexType>
    </xsd:element>
    <xsd:element name="Production_x0020_Area" ma:index="20" nillable="true" ma:displayName="Production Area" ma:internalName="Production_x0020_Area">
      <xsd:complexType>
        <xsd:complexContent>
          <xsd:extension base="dms:MultiChoice">
            <xsd:sequence>
              <xsd:element name="Value" maxOccurs="unbounded" minOccurs="0" nillable="true">
                <xsd:simpleType>
                  <xsd:restriction base="dms:Choice">
                    <xsd:enumeration value="Receiving"/>
                    <xsd:enumeration value="Lead Acid: Production of Lead"/>
                    <xsd:enumeration value="Lead Acid: Production of Poly Parts"/>
                    <xsd:enumeration value="Lead Acid: Production of Oxide"/>
                    <xsd:enumeration value="Lead Acid: Production of PF, Grids and Lead Strip"/>
                    <xsd:enumeration value="Lead Acid: Paste Production"/>
                    <xsd:enumeration value="Lead Acid: Plate Production and Curing"/>
                    <xsd:enumeration value="Lead Acid: Assembly"/>
                    <xsd:enumeration value="Lead Acid: Formation"/>
                    <xsd:enumeration value="Lead Acid: Finishing"/>
                    <xsd:enumeration value="Shipping"/>
                    <xsd:enumeration value="Li-Ion: Mixing"/>
                    <xsd:enumeration value="Li-Ion: Coating"/>
                    <xsd:enumeration value="Li-Ion: Drying"/>
                    <xsd:enumeration value="Li-Ion: Slitting"/>
                    <xsd:enumeration value="Li-Ion: Calendaring"/>
                    <xsd:enumeration value="Li-Ion: Winding"/>
                    <xsd:enumeration value="Li-Ion: Assembly"/>
                    <xsd:enumeration value="Li-Ion: Filling"/>
                    <xsd:enumeration value="Li-Ion: Sealing"/>
                    <xsd:enumeration value="Li-Ion: Formation"/>
                    <xsd:enumeration value="Li-Ion: Finishing"/>
                  </xsd:restriction>
                </xsd:simpleType>
              </xsd:element>
            </xsd:sequence>
          </xsd:extension>
        </xsd:complexContent>
      </xsd:complexType>
    </xsd:element>
    <xsd:element name="ISO_x002f_TS_x0020_16949" ma:index="21" nillable="true" ma:displayName="ISO/TS 16949" ma:internalName="ISO_x002f_TS_x0020_16949">
      <xsd:complexType>
        <xsd:complexContent>
          <xsd:extension base="dms:MultiChoice">
            <xsd:sequence>
              <xsd:element name="Value" maxOccurs="unbounded" minOccurs="0" nillable="true">
                <xsd:simpleType>
                  <xsd:restriction base="dms:Choice">
                    <xsd:enumeration value="4.1 General requirements"/>
                    <xsd:enumeration value="4.1.1 General requirements — Supplemental"/>
                    <xsd:enumeration value="4.2 Documentation requirements"/>
                    <xsd:enumeration value="4.2.1 General"/>
                    <xsd:enumeration value="4.2.2 Quality manual"/>
                    <xsd:enumeration value="4.2.3 Control of documents"/>
                    <xsd:enumeration value="4.2.3.1 Engineering specifications"/>
                    <xsd:enumeration value="4.2.4 Control of records"/>
                    <xsd:enumeration value="4.2.4.1 Records retention"/>
                    <xsd:enumeration value="5.1 Management commitment"/>
                    <xsd:enumeration value="5.1.1 Process efficiency"/>
                    <xsd:enumeration value="5.2 Customer focus"/>
                    <xsd:enumeration value="5.3 Quality policy"/>
                    <xsd:enumeration value="5.4.1 Quality objectives"/>
                    <xsd:enumeration value="5.4.1.1 Quality objectives — Supplemental"/>
                    <xsd:enumeration value="5.4.2 Quality management system planning"/>
                    <xsd:enumeration value="5.5.1 Responsibility and authority"/>
                    <xsd:enumeration value="5.5.1.1 Responsibility for quality"/>
                    <xsd:enumeration value="5.5.2 Management representative"/>
                    <xsd:enumeration value="5.5.2.1 Customer representative"/>
                    <xsd:enumeration value="5.5.3 Internal communication"/>
                    <xsd:enumeration value="5.6.1 Management review general"/>
                    <xsd:enumeration value="5.6.1.1 Quality management system performance"/>
                    <xsd:enumeration value="5.6.2 Review input"/>
                    <xsd:enumeration value="5.6.2.1 Review input — Supplemental"/>
                    <xsd:enumeration value="5.6.3 Review output"/>
                    <xsd:enumeration value="6.1 Provision of resources"/>
                    <xsd:enumeration value="6.2.1 Human resources general"/>
                    <xsd:enumeration value="6.2.2 Competence, training and awareness"/>
                    <xsd:enumeration value="6.2.2.1 Product design skills"/>
                    <xsd:enumeration value="6.2.2.2 Training"/>
                    <xsd:enumeration value="6.2.2.3 Training on the job"/>
                    <xsd:enumeration value="6.2.2.4 Employee motivation and empowerment"/>
                    <xsd:enumeration value="6.3 Infrastructure"/>
                    <xsd:enumeration value="6.3.1 Plant, facility and equipment planning"/>
                    <xsd:enumeration value="6.3.2 Contingency plans"/>
                    <xsd:enumeration value="6.4 Work environment"/>
                    <xsd:enumeration value="6.4.1 Personnel safety to achieve conformity to product requirements"/>
                    <xsd:enumeration value="6.4.2 Cleanliness of premises"/>
                    <xsd:enumeration value="7.1 Planning of product realization"/>
                    <xsd:enumeration value="7.1.1 Planning of product realization — Supplemental"/>
                    <xsd:enumeration value="7.1.2 Acceptance criteria"/>
                    <xsd:enumeration value="7.1.3 Confidentiality"/>
                    <xsd:enumeration value="7.1.4 Change control"/>
                    <xsd:enumeration value="7.2.1 Determination of requirements related to the product"/>
                    <xsd:enumeration value="7.2.1.1 Customer-designated special characteristics"/>
                    <xsd:enumeration value="7.2.2 Review of requirements related to the product"/>
                    <xsd:enumeration value="7.2.2.1 Review of requirements related to the product - Supplemental"/>
                    <xsd:enumeration value="7.2.2.2 Organization manufacturing feasibility"/>
                    <xsd:enumeration value="7.2.3 Customer communication."/>
                    <xsd:enumeration value="7.2.3.1 Customer communication — Supplemental"/>
                    <xsd:enumeration value="7.3 Design and development"/>
                    <xsd:enumeration value="7.3.1 Design and development planning"/>
                    <xsd:enumeration value="7.3.1.1 Multidisciplinary approach"/>
                    <xsd:enumeration value="7.3.2 Design and development inputs"/>
                    <xsd:enumeration value="7.3.2.1 Product design input"/>
                    <xsd:enumeration value="7.3.2.2 Manufacturing process design input"/>
                    <xsd:enumeration value="7.3.2.3 Special characteristics"/>
                    <xsd:enumeration value="7.3.3 Design and development outputs"/>
                    <xsd:enumeration value="7.3.3.1 Product design outputs — Supplemental"/>
                    <xsd:enumeration value="7.3.3.2 Manufacturing process design output"/>
                    <xsd:enumeration value="7.3.4 Design and development review"/>
                    <xsd:enumeration value="7.3.4.1 Monitoring"/>
                    <xsd:enumeration value="7.3.5 Design and development verification"/>
                    <xsd:enumeration value="7.3.6 Design and development validation"/>
                    <xsd:enumeration value="7.3.6.1 Design and development validation — Supplemental"/>
                    <xsd:enumeration value="7.3.6.2 Prototype programme"/>
                    <xsd:enumeration value="7.3.6.3 Product approval process"/>
                    <xsd:enumeration value="7.3.7 Control of design and development changes"/>
                    <xsd:enumeration value="7.4.1 Purchasing process"/>
                    <xsd:enumeration value="7.4.1.1 Statutory and regulatory conformity"/>
                    <xsd:enumeration value="7.4.1.2 Supplier quality management system development"/>
                    <xsd:enumeration value="7.4.1.3 Customer-approved sources"/>
                    <xsd:enumeration value="7.4.2 Purchasing information"/>
                    <xsd:enumeration value="7.4.3 Verification of purchased product"/>
                    <xsd:enumeration value="7.4.3.1 Incoming product conformity to requirements"/>
                    <xsd:enumeration value="7.4.3.2 Supplier monitoring"/>
                    <xsd:enumeration value="7.5.1 Control of production and service provision"/>
                    <xsd:enumeration value="7.5.1.1 Control plan"/>
                    <xsd:enumeration value="7.5.1.2 Work instructions"/>
                    <xsd:enumeration value="7.5.1.3 Verification of job set-ups"/>
                    <xsd:enumeration value="7.5.1.4 Preventive and predictive maintenance"/>
                    <xsd:enumeration value="7.5.1.5 Management of production tooling"/>
                    <xsd:enumeration value="7.5.1.6 Production scheduling"/>
                    <xsd:enumeration value="7.5.1.7 Feedback of information from service"/>
                    <xsd:enumeration value="7.5.1.8 Service agreement with customer"/>
                    <xsd:enumeration value="7.5.2 Validation of processes for production and service provision"/>
                    <xsd:enumeration value="7.5.2.1 Validation of processes for production and service provision-Supplemental"/>
                    <xsd:enumeration value="7.5.3 Identification and traceability"/>
                    <xsd:enumeration value="7.5.3.1 Identification and traceability — Supplemental"/>
                    <xsd:enumeration value="7.5.4 Customer property"/>
                    <xsd:enumeration value="7.5.4.1 Customer-owned production tooling"/>
                    <xsd:enumeration value="7.5.5 Preservation of product"/>
                    <xsd:enumeration value="7.5.5.1 Storage and inventory"/>
                    <xsd:enumeration value="7.6 Control of monitoring and measuring equipment"/>
                    <xsd:enumeration value="7.6.1 Measurement system analysis"/>
                    <xsd:enumeration value="7.6.2 Calibration/verification records"/>
                    <xsd:enumeration value="7.6.3 Laboratory requirements"/>
                    <xsd:enumeration value="7.6.3.1 Internal laboratory"/>
                    <xsd:enumeration value="7.6.3.2 External laboratory"/>
                    <xsd:enumeration value="8.1 Measurement, analysis and improvement general"/>
                    <xsd:enumeration value="8.1.1 Identification of statistical tools"/>
                    <xsd:enumeration value="8.1.2 Knowledge of basic statistical concepts"/>
                    <xsd:enumeration value="8.2.1 Customer satisfaction"/>
                    <xsd:enumeration value="8.2.1.1 Customer satisfaction — Supplemental"/>
                    <xsd:enumeration value="8.2.2 Internal audit"/>
                    <xsd:enumeration value="8.2.2.1 Quality management system audit"/>
                    <xsd:enumeration value="8.2.2.2 Manufacturing process audit"/>
                    <xsd:enumeration value="8.2.2.3 Product audit"/>
                    <xsd:enumeration value="8.2.2.4 Internal audit plans"/>
                    <xsd:enumeration value="8.2.2.5 Internal auditor qualification"/>
                    <xsd:enumeration value="8.2.3 Monitoring and measurement of processes"/>
                    <xsd:enumeration value="8.2.3.1 Monitoring and measurement of manufacturing processes"/>
                    <xsd:enumeration value="8.2.4 Monitoring and measurement of product"/>
                    <xsd:enumeration value="8.2.4.1 Layout inspection and functional testing"/>
                    <xsd:enumeration value="8.2.4.2 Appearance items"/>
                    <xsd:enumeration value="8.3 Control of nonconforming product"/>
                    <xsd:enumeration value="8.3.1 Control of nonconforming product — Supplemental"/>
                    <xsd:enumeration value="8.3.2 Control of reworked product"/>
                    <xsd:enumeration value="8.3.3 Customer information"/>
                    <xsd:enumeration value="8.3.4 Customer waiver"/>
                    <xsd:enumeration value="8.4 Analysis of data"/>
                    <xsd:enumeration value="8.4.1 Analysis and use of data"/>
                    <xsd:enumeration value="8.5 Improvement"/>
                    <xsd:enumeration value="8.5.1 Continual improvement"/>
                    <xsd:enumeration value="8.5.1.1 Continual improvement of the organization"/>
                    <xsd:enumeration value="8.5.1.2 Manufacturing process improvement"/>
                    <xsd:enumeration value="8.5.2 Corrective action"/>
                    <xsd:enumeration value="8.5.2.1 Problem solving"/>
                    <xsd:enumeration value="8.5.2.2 Error-proofing"/>
                    <xsd:enumeration value="8.5.2.3 Corrective action impact"/>
                    <xsd:enumeration value="8.5.2.4 Rejected product test/analysis"/>
                    <xsd:enumeration value="8.5.3 Preventive action"/>
                  </xsd:restriction>
                </xsd:simpleType>
              </xsd:element>
            </xsd:sequence>
          </xsd:extension>
        </xsd:complexContent>
      </xsd:complexType>
    </xsd:element>
    <xsd:element name="ISO_x0020_14001" ma:index="22" nillable="true" ma:displayName="ISO 14001" ma:internalName="ISO_x0020_14001">
      <xsd:complexType>
        <xsd:complexContent>
          <xsd:extension base="dms:MultiChoice">
            <xsd:sequence>
              <xsd:element name="Value" maxOccurs="unbounded" minOccurs="0" nillable="true">
                <xsd:simpleType>
                  <xsd:restriction base="dms:Choice">
                    <xsd:enumeration value="4.1 General requirements"/>
                    <xsd:enumeration value="4.2 Environmental policy"/>
                    <xsd:enumeration value="4.3.1 Environmental aspects"/>
                    <xsd:enumeration value="4.3.2 Legal and other requirements"/>
                    <xsd:enumeration value="4.3.3 Objectives, targets and programme(s)"/>
                    <xsd:enumeration value="4.4.1 Resources, roles, responsibility and authority"/>
                    <xsd:enumeration value="4.4.2 Competence, training and awareness"/>
                    <xsd:enumeration value="4.4.3 Communication"/>
                    <xsd:enumeration value="4.4.4 Documentation"/>
                    <xsd:enumeration value="4.4.5 Control of documents"/>
                    <xsd:enumeration value="4.4.6 Operational control"/>
                    <xsd:enumeration value="4.4.7 Emergency preparedness and response"/>
                    <xsd:enumeration value="4.5.1 Monitoring and measurement"/>
                    <xsd:enumeration value="4.5.2 Evaluation of compliance"/>
                    <xsd:enumeration value="4.5.3 Nonconformity, corrective action and preventive action"/>
                    <xsd:enumeration value="4.5.4 Control of records"/>
                    <xsd:enumeration value="4.5.5 Internal audit"/>
                    <xsd:enumeration value="4.6 Management review"/>
                  </xsd:restriction>
                </xsd:simpleType>
              </xsd:element>
            </xsd:sequence>
          </xsd:extension>
        </xsd:complexContent>
      </xsd:complexType>
    </xsd:element>
    <xsd:element name="ISO_x0020_18001" ma:index="23" nillable="true" ma:displayName="ISO 18001" ma:internalName="ISO_x0020_18001">
      <xsd:complexType>
        <xsd:complexContent>
          <xsd:extension base="dms:MultiChoice">
            <xsd:sequence>
              <xsd:element name="Value" maxOccurs="unbounded" minOccurs="0" nillable="true">
                <xsd:simpleType>
                  <xsd:restriction base="dms:Choice">
                    <xsd:enumeration value="4.1 - General Req+A1:C18uirements"/>
                    <xsd:enumeration value="4.2 - OH&amp;S Policy"/>
                    <xsd:enumeration value="4.3.1 - Hazard Identification, Risk assessment &amp; Determining Controls"/>
                    <xsd:enumeration value="4.3.2 - Legal &amp; Other Requirements"/>
                    <xsd:enumeration value="4.3.3 - Objectives &amp; Programme(s)"/>
                    <xsd:enumeration value="4.4.1 - Resources, Roles, Responsibilities, Accountability &amp; Authority"/>
                    <xsd:enumeration value="4.4.2 - Competence, Training &amp; Awareness"/>
                    <xsd:enumeration value="4.4.3.1 - Communication"/>
                    <xsd:enumeration value="4.4.3.2 - Participation &amp; Consultation"/>
                    <xsd:enumeration value="4.4.4 - Documentation"/>
                    <xsd:enumeration value="4.4.5 - Control of Documents"/>
                    <xsd:enumeration value="4.4.6 - Operational Control"/>
                    <xsd:enumeration value="4.4.7 - Emergency Preparedness &amp; Response"/>
                    <xsd:enumeration value="4.5.1 - Performance Measurement &amp; Monitoring"/>
                    <xsd:enumeration value="4.5.2 - Evaluation of Compliance"/>
                    <xsd:enumeration value="4.5.3.1 - Incident Investigation"/>
                    <xsd:enumeration value="4.5.3.2 - Nonconformity, Corrective Action &amp; Preventive Action"/>
                    <xsd:enumeration value="4.5.4 - Control of Records"/>
                    <xsd:enumeration value="4.5.5 - Internal Audit"/>
                    <xsd:enumeration value="4.6 - Management Review"/>
                  </xsd:restriction>
                </xsd:simpleType>
              </xsd:element>
            </xsd:sequence>
          </xsd:extension>
        </xsd:complexContent>
      </xsd:complexType>
    </xsd:element>
    <xsd:element name="Product" ma:index="24" nillable="true" ma:displayName="Product (if product specific)" ma:internalName="Product">
      <xsd:complexType>
        <xsd:complexContent>
          <xsd:extension base="dms:MultiChoice">
            <xsd:sequence>
              <xsd:element name="Value" maxOccurs="unbounded" minOccurs="0" nillable="true">
                <xsd:simpleType>
                  <xsd:restriction base="dms:Choice">
                    <xsd:enumeration value="AGM"/>
                    <xsd:enumeration value="EfB"/>
                    <xsd:enumeration value="SLI"/>
                    <xsd:enumeration value="Li-Ion Cell"/>
                    <xsd:enumeration value="Li-Ion Module"/>
                  </xsd:restriction>
                </xsd:simpleType>
              </xsd:element>
            </xsd:sequence>
          </xsd:extension>
        </xsd:complexContent>
      </xsd:complexType>
    </xsd:element>
    <xsd:element name="Parent_x0020_Document" ma:index="25" nillable="true" ma:displayName="Parent Document" ma:internalName="Parent_x0020_Document">
      <xsd:simpleType>
        <xsd:restriction base="dms:Text">
          <xsd:maxLength value="255"/>
        </xsd:restriction>
      </xsd:simpleType>
    </xsd:element>
    <xsd:element name="Supporting_x002f_Child_x0020_Document" ma:index="26" nillable="true" ma:displayName="Child Document" ma:internalName="Supporting_x002f_Child_x0020_Document">
      <xsd:simpleType>
        <xsd:restriction base="dms:Note">
          <xsd:maxLength value="255"/>
        </xsd:restriction>
      </xsd:simpleType>
    </xsd:element>
    <xsd:element name="Applies_x0020_to_x0020_Supplier" ma:index="27" nillable="true" ma:displayName="Applies to Supplier" ma:default="0" ma:internalName="Applies_x0020_to_x0020_Supplier">
      <xsd:simpleType>
        <xsd:restriction base="dms:Boolean"/>
      </xsd:simpleType>
    </xsd:element>
    <xsd:element name="Replaced_x0020_by" ma:index="28" nillable="true" ma:displayName="Replaced by" ma:internalName="Replaced_x0020_b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1" ma:displayName="Document Number/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a8435032-8f8f-4737-abd9-4b9816d2d4e8">Work In Progress</Status>
    <Document_x0020_Type xmlns="a8435032-8f8f-4737-abd9-4b9816d2d4e8">Form</Document_x0020_Type>
    <Author0 xmlns="a8435032-8f8f-4737-abd9-4b9816d2d4e8">
      <UserInfo>
        <DisplayName>Eric C Liu</DisplayName>
        <AccountId>1769</AccountId>
        <AccountType/>
      </UserInfo>
    </Author0>
    <PlantName xmlns="a8435032-8f8f-4737-abd9-4b9816d2d4e8">PS</PlantName>
    <Coordinator xmlns="a8435032-8f8f-4737-abd9-4b9816d2d4e8">
      <UserInfo>
        <DisplayName>Dawn M Kinnamon</DisplayName>
        <AccountId>249</AccountId>
        <AccountType/>
      </UserInfo>
    </Coordinator>
    <Process_x0020_Area xmlns="a8435032-8f8f-4737-abd9-4b9816d2d4e8">PTP</Process_x0020_Area>
    <Product xmlns="10094ca0-9180-4b68-83e7-00a8534f9f0c" xsi:nil="true"/>
    <Function xmlns="10094ca0-9180-4b68-83e7-00a8534f9f0c" xsi:nil="true"/>
    <Business_x0020_Unit xmlns="10094ca0-9180-4b68-83e7-00a8534f9f0c">PS</Business_x0020_Unit>
    <Supporting_x002f_Child_x0020_Document xmlns="10094ca0-9180-4b68-83e7-00a8534f9f0c" xsi:nil="true"/>
    <Replaced_x0020_by xmlns="10094ca0-9180-4b68-83e7-00a8534f9f0c" xsi:nil="true"/>
    <Region xmlns="10094ca0-9180-4b68-83e7-00a8534f9f0c" xsi:nil="true"/>
    <Production_x0020_Area xmlns="10094ca0-9180-4b68-83e7-00a8534f9f0c" xsi:nil="true"/>
    <ISO_x002f_TS_x0020_16949 xmlns="10094ca0-9180-4b68-83e7-00a8534f9f0c" xsi:nil="true"/>
    <ISO_x0020_14001 xmlns="10094ca0-9180-4b68-83e7-00a8534f9f0c" xsi:nil="true"/>
    <Language xmlns="10094ca0-9180-4b68-83e7-00a8534f9f0c">English</Language>
    <Parent_x0020_Document xmlns="10094ca0-9180-4b68-83e7-00a8534f9f0c" xsi:nil="true"/>
    <ISO_x0020_18001 xmlns="10094ca0-9180-4b68-83e7-00a8534f9f0c" xsi:nil="true"/>
    <PS_x0020_Sub_x0020_Process xmlns="10094ca0-9180-4b68-83e7-00a8534f9f0c" xsi:nil="true"/>
    <PlantName0 xmlns="10094ca0-9180-4b68-83e7-00a8534f9f0c" xsi:nil="true"/>
    <Applies_x0020_to_x0020_APAC xmlns="10094ca0-9180-4b68-83e7-00a8534f9f0c" xsi:nil="true"/>
    <Applies_x0020_to_x0020_China xmlns="10094ca0-9180-4b68-83e7-00a8534f9f0c"/>
    <Document_x0020_Number xmlns="10094ca0-9180-4b68-83e7-00a8534f9f0c" xsi:nil="true"/>
    <Applies_x0020_to_x0020_Supplier xmlns="10094ca0-9180-4b68-83e7-00a8534f9f0c">false</Applies_x0020_to_x0020_Supplier>
    <Applies_x0020_to_x0020_SA xmlns="10094ca0-9180-4b68-83e7-00a8534f9f0c" xsi:nil="true"/>
    <Applies_x0020_to_x0020_EMEA xmlns="10094ca0-9180-4b68-83e7-00a8534f9f0c" xsi:nil="true"/>
    <Roles xmlns="10094ca0-9180-4b68-83e7-00a8534f9f0c"/>
  </documentManagement>
</p:properties>
</file>

<file path=customXml/itemProps1.xml><?xml version="1.0" encoding="utf-8"?>
<ds:datastoreItem xmlns:ds="http://schemas.openxmlformats.org/officeDocument/2006/customXml" ds:itemID="{05AF1EEA-1E97-4E9A-B2EE-6ADC5E981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5032-8f8f-4737-abd9-4b9816d2d4e8"/>
    <ds:schemaRef ds:uri="10094ca0-9180-4b68-83e7-00a8534f9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D2A8F7-B1B3-413C-854E-918B8A588358}">
  <ds:schemaRefs>
    <ds:schemaRef ds:uri="http://schemas.microsoft.com/sharepoint/v3/contenttype/forms"/>
  </ds:schemaRefs>
</ds:datastoreItem>
</file>

<file path=customXml/itemProps3.xml><?xml version="1.0" encoding="utf-8"?>
<ds:datastoreItem xmlns:ds="http://schemas.openxmlformats.org/officeDocument/2006/customXml" ds:itemID="{2A7E103D-3F18-4C45-9690-984A00137EA5}">
  <ds:schemaRef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a8435032-8f8f-4737-abd9-4b9816d2d4e8"/>
    <ds:schemaRef ds:uri="http://schemas.microsoft.com/office/infopath/2007/PartnerControls"/>
    <ds:schemaRef ds:uri="10094ca0-9180-4b68-83e7-00a8534f9f0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Form Approvals &amp; Overview</vt:lpstr>
      <vt:lpstr>Instructions</vt:lpstr>
      <vt:lpstr>PPAP_APQP Request Form</vt:lpstr>
      <vt:lpstr>AIAG</vt:lpstr>
      <vt:lpstr>JCPS Rules</vt:lpstr>
      <vt:lpstr>PSW Form</vt:lpstr>
      <vt:lpstr>Definitions</vt:lpstr>
      <vt:lpstr>'Form Approvals &amp; Overview'!Print_Area</vt:lpstr>
      <vt:lpstr>'PSW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116</dc:title>
  <dc:creator>Dawn M Kinnamon</dc:creator>
  <cp:keywords/>
  <cp:lastModifiedBy>Christine R McQueen</cp:lastModifiedBy>
  <cp:lastPrinted>2015-06-05T10:58:33Z</cp:lastPrinted>
  <dcterms:created xsi:type="dcterms:W3CDTF">2014-11-21T13:40:21Z</dcterms:created>
  <dcterms:modified xsi:type="dcterms:W3CDTF">2015-10-02T21:54:54Z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0x0101008AD71813EA58154A87E1ACCAEA0F86D7</vt:lpwstr>
  </property>
</Properties>
</file>